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24年工作\2024年学术交流\IWBE 2024\会议日程\"/>
    </mc:Choice>
  </mc:AlternateContent>
  <xr:revisionPtr revIDLastSave="0" documentId="13_ncr:1_{42EA084B-7306-43C5-A49D-0D2E204DAF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WBE2024 PROGRAMME" sheetId="7" r:id="rId1"/>
  </sheets>
  <definedNames>
    <definedName name="_xlnm._FilterDatabase" localSheetId="0" hidden="1">'IWBE2024 PROGRAMME'!$A$1:$B$77</definedName>
  </definedNames>
  <calcPr calcId="181029"/>
</workbook>
</file>

<file path=xl/calcChain.xml><?xml version="1.0" encoding="utf-8"?>
<calcChain xmlns="http://schemas.openxmlformats.org/spreadsheetml/2006/main">
  <c r="F59" i="7" l="1"/>
  <c r="H61" i="7"/>
  <c r="F62" i="7" s="1"/>
  <c r="H62" i="7" s="1"/>
  <c r="F63" i="7" s="1"/>
  <c r="H63" i="7" s="1"/>
  <c r="F64" i="7" s="1"/>
  <c r="H64" i="7" s="1"/>
  <c r="F65" i="7" s="1"/>
  <c r="H65" i="7" s="1"/>
  <c r="F66" i="7" s="1"/>
  <c r="H66" i="7" s="1"/>
  <c r="F67" i="7" s="1"/>
  <c r="H67" i="7" s="1"/>
  <c r="F68" i="7" s="1"/>
  <c r="H48" i="7"/>
  <c r="F49" i="7" s="1"/>
  <c r="H49" i="7" s="1"/>
  <c r="F50" i="7" s="1"/>
  <c r="H50" i="7" s="1"/>
  <c r="F51" i="7" s="1"/>
  <c r="H51" i="7" s="1"/>
  <c r="F52" i="7" s="1"/>
  <c r="H52" i="7" s="1"/>
  <c r="H68" i="7" l="1"/>
  <c r="F69" i="7" s="1"/>
  <c r="F53" i="7"/>
  <c r="H53" i="7" s="1"/>
  <c r="F54" i="7" s="1"/>
  <c r="H54" i="7" s="1"/>
  <c r="F55" i="7" s="1"/>
  <c r="H55" i="7" s="1"/>
  <c r="H69" i="7" l="1"/>
  <c r="F56" i="7"/>
  <c r="H56" i="7" s="1"/>
  <c r="H33" i="7"/>
  <c r="F34" i="7" s="1"/>
  <c r="H19" i="7"/>
  <c r="F20" i="7" s="1"/>
  <c r="H20" i="7" s="1"/>
  <c r="F21" i="7" s="1"/>
  <c r="H21" i="7" s="1"/>
  <c r="H2" i="7"/>
  <c r="F3" i="7" s="1"/>
  <c r="H3" i="7" s="1"/>
  <c r="F4" i="7" s="1"/>
  <c r="H4" i="7" s="1"/>
  <c r="F70" i="7" l="1"/>
  <c r="H70" i="7" s="1"/>
  <c r="H34" i="7"/>
  <c r="F35" i="7" s="1"/>
  <c r="H35" i="7" s="1"/>
  <c r="F36" i="7" s="1"/>
  <c r="H36" i="7" s="1"/>
  <c r="F37" i="7" s="1"/>
  <c r="H37" i="7" s="1"/>
  <c r="F38" i="7" s="1"/>
  <c r="H38" i="7" s="1"/>
  <c r="F39" i="7" s="1"/>
  <c r="H39" i="7" s="1"/>
  <c r="F40" i="7" s="1"/>
  <c r="H40" i="7" s="1"/>
  <c r="F41" i="7" s="1"/>
  <c r="H41" i="7" s="1"/>
  <c r="F22" i="7"/>
  <c r="H22" i="7" s="1"/>
  <c r="F23" i="7" s="1"/>
  <c r="H23" i="7" s="1"/>
  <c r="F57" i="7"/>
  <c r="H57" i="7" s="1"/>
  <c r="F5" i="7"/>
  <c r="H5" i="7" s="1"/>
  <c r="F24" i="7" l="1"/>
  <c r="H24" i="7" s="1"/>
  <c r="F25" i="7" s="1"/>
  <c r="H25" i="7" s="1"/>
  <c r="F71" i="7"/>
  <c r="H71" i="7" s="1"/>
  <c r="F42" i="7"/>
  <c r="H42" i="7" s="1"/>
  <c r="F43" i="7" s="1"/>
  <c r="H43" i="7" s="1"/>
  <c r="F44" i="7" s="1"/>
  <c r="H44" i="7" s="1"/>
  <c r="F45" i="7" s="1"/>
  <c r="F6" i="7"/>
  <c r="H6" i="7" s="1"/>
  <c r="F7" i="7" s="1"/>
  <c r="H7" i="7" s="1"/>
  <c r="F8" i="7" s="1"/>
  <c r="H8" i="7" s="1"/>
  <c r="F9" i="7" s="1"/>
  <c r="H9" i="7" s="1"/>
  <c r="F10" i="7" s="1"/>
  <c r="H10" i="7" s="1"/>
  <c r="F11" i="7" s="1"/>
  <c r="H11" i="7" s="1"/>
  <c r="F58" i="7"/>
  <c r="H58" i="7" s="1"/>
  <c r="F26" i="7" l="1"/>
  <c r="H26" i="7" s="1"/>
  <c r="F72" i="7"/>
  <c r="H72" i="7" s="1"/>
  <c r="H45" i="7"/>
  <c r="F46" i="7" s="1"/>
  <c r="F12" i="7"/>
  <c r="H12" i="7" s="1"/>
  <c r="F13" i="7" s="1"/>
  <c r="H13" i="7" s="1"/>
  <c r="F14" i="7" s="1"/>
  <c r="H14" i="7" s="1"/>
  <c r="F15" i="7" s="1"/>
  <c r="H15" i="7" s="1"/>
  <c r="F16" i="7" s="1"/>
  <c r="H16" i="7" s="1"/>
  <c r="F27" i="7" l="1"/>
  <c r="H27" i="7" s="1"/>
  <c r="F17" i="7"/>
  <c r="H17" i="7" s="1"/>
  <c r="F73" i="7"/>
  <c r="H73" i="7" s="1"/>
  <c r="H46" i="7"/>
  <c r="H59" i="7"/>
  <c r="F28" i="7" l="1"/>
  <c r="H28" i="7" s="1"/>
  <c r="F74" i="7"/>
  <c r="H74" i="7" s="1"/>
  <c r="F29" i="7" l="1"/>
  <c r="H29" i="7" s="1"/>
  <c r="F75" i="7"/>
  <c r="H75" i="7" s="1"/>
  <c r="F76" i="7" s="1"/>
  <c r="H76" i="7" s="1"/>
  <c r="F30" i="7" l="1"/>
  <c r="H30" i="7" s="1"/>
  <c r="F77" i="7"/>
  <c r="H77" i="7" s="1"/>
  <c r="F31" i="7" l="1"/>
  <c r="H31" i="7" s="1"/>
</calcChain>
</file>

<file path=xl/sharedStrings.xml><?xml version="1.0" encoding="utf-8"?>
<sst xmlns="http://schemas.openxmlformats.org/spreadsheetml/2006/main" count="433" uniqueCount="205">
  <si>
    <t>Keynote</t>
    <phoneticPr fontId="1" type="noConversion"/>
  </si>
  <si>
    <t>Korea Institute of Machinery &amp; Materials</t>
  </si>
  <si>
    <t>DITF Denkendorf</t>
  </si>
  <si>
    <t>Jilin University</t>
  </si>
  <si>
    <t>Cuie Wen</t>
    <phoneticPr fontId="1" type="noConversion"/>
  </si>
  <si>
    <t>Technical Institute of Physics and Chemistry, CAS</t>
  </si>
  <si>
    <t>Sung Hoon Kang</t>
  </si>
  <si>
    <t>Ana Moita</t>
  </si>
  <si>
    <t>Nanjing University of Aeronautics and Astronautics</t>
  </si>
  <si>
    <t>Hubei University</t>
  </si>
  <si>
    <t>Wuhan University</t>
  </si>
  <si>
    <t>Beihang University</t>
  </si>
  <si>
    <t>Invited</t>
    <phoneticPr fontId="1" type="noConversion"/>
  </si>
  <si>
    <t>Sophia Gu</t>
  </si>
  <si>
    <t>Kate Fox</t>
    <phoneticPr fontId="1" type="noConversion"/>
  </si>
  <si>
    <t>Sichuan University</t>
  </si>
  <si>
    <t>Bioinspired Anti-adhesive Interfacial Materials from Design to Applications</t>
  </si>
  <si>
    <t>Soochow University</t>
  </si>
  <si>
    <t>Bioinspired tough hydrogels</t>
  </si>
  <si>
    <t>Multimodal Soft Actuator Enabling Biomimetic Motions</t>
  </si>
  <si>
    <t>Stress Analysis on 3D Scaffolds Fabricated Using Extrusion-based Bioprinting</t>
  </si>
  <si>
    <t>Advanced Sensing Fibers for Smart Fabrics</t>
  </si>
  <si>
    <t>The aquatic locomotion of locusts inspires novel robotics</t>
  </si>
  <si>
    <t>Development of Muscle Spindles Inspired Co-axial Fiber Type Sensor</t>
  </si>
  <si>
    <t>Development of Virtual Thermal Sensation Gloves</t>
  </si>
  <si>
    <t>Feilong Zhang</t>
  </si>
  <si>
    <t>Bioinspired Smart Adhesive Materials and Actuators</t>
  </si>
  <si>
    <t>Hao Liu</t>
    <phoneticPr fontId="1" type="noConversion"/>
  </si>
  <si>
    <t>Bio-inspired Metal Coordination Nanomedicine</t>
  </si>
  <si>
    <t>Xinyong Li</t>
    <phoneticPr fontId="1" type="noConversion"/>
  </si>
  <si>
    <t>Jianfeng Ma</t>
    <phoneticPr fontId="1" type="noConversion"/>
  </si>
  <si>
    <t>Biomimetic Wearable Robot for Hand and Wrist Rehabilitation with Seamless Intention Recognition</t>
    <phoneticPr fontId="1" type="noConversion"/>
  </si>
  <si>
    <t>Diamond as a bionic platform</t>
    <phoneticPr fontId="1" type="noConversion"/>
  </si>
  <si>
    <t>The effect of bioinspired micropatterns in flow boiling stabilization and heat transfer enhancement in microchannel based heat sinks</t>
    <phoneticPr fontId="1" type="noConversion"/>
  </si>
  <si>
    <t>A view of wave energetics on biological flight</t>
  </si>
  <si>
    <t xml:space="preserve">Multifunctional biotribology materials with special wettabilities inspired from Nature </t>
  </si>
  <si>
    <t>Oral</t>
    <phoneticPr fontId="1" type="noConversion"/>
  </si>
  <si>
    <t>Bionic gradient surface for ultrafast droplet transportation and fog collection</t>
  </si>
  <si>
    <t>West China Hospital of Stomatology, Sichuan University</t>
  </si>
  <si>
    <t>Triangle-patterned Hybrid Surfaces For Efficient Dew Harvesting</t>
  </si>
  <si>
    <t>Jiahao Zhou</t>
    <phoneticPr fontId="1" type="noConversion"/>
  </si>
  <si>
    <t>Lan Wei</t>
    <phoneticPr fontId="1" type="noConversion"/>
  </si>
  <si>
    <t>Nanyang Technological University</t>
  </si>
  <si>
    <t>Vision-Based Vertical Surface Landing Mechanism of Butterfly and its Biomimetic Research</t>
  </si>
  <si>
    <t>Qiangqiang Sun</t>
    <phoneticPr fontId="1" type="noConversion"/>
  </si>
  <si>
    <t>Southwest Jiaotong University</t>
  </si>
  <si>
    <t>Charge Regulation and Application at Solid-Liquid Interface of Superhydrophobic Materials</t>
  </si>
  <si>
    <t>Novel Insights into Capillary Condensation under Extreme Confinement</t>
  </si>
  <si>
    <t>Zhan Su</t>
  </si>
  <si>
    <t>Spatial Heterogeneity Directs Energy Dissipation in Condylar Fibrocartilage</t>
  </si>
  <si>
    <t>A Bioinspired Soft Supernumerary Robotic Limb</t>
  </si>
  <si>
    <t>Duke Kunshan University</t>
  </si>
  <si>
    <t>Sustainable Solar Desalination with Wood Evaporators</t>
  </si>
  <si>
    <t>Weiwei Shi</t>
    <phoneticPr fontId="1" type="noConversion"/>
  </si>
  <si>
    <t>Hengsheng Gao</t>
    <phoneticPr fontId="1" type="noConversion"/>
  </si>
  <si>
    <t>Design and performance analysis of intestinal robot with horizontal fin imitation of squid</t>
  </si>
  <si>
    <t>Jie Zhang</t>
  </si>
  <si>
    <t>Decellularized-disc Based Allograft And Xenograft Prosthesis For The Long-term Precise Reconstruction Of Temporomandibular Joint Disc</t>
  </si>
  <si>
    <t>Leading and Trailing Edge Serrations Enable Robust Aerodynamic Force Production and Noise Reduction in Owl Flight</t>
  </si>
  <si>
    <t>Chiba University</t>
  </si>
  <si>
    <t>Plant Leaf Inspired Heat Sink</t>
  </si>
  <si>
    <t>Yonsei University</t>
  </si>
  <si>
    <t xml:space="preserve">Development of a sequential co-culture method to prepare bone-on-a-chip </t>
  </si>
  <si>
    <t>Rui Wang</t>
  </si>
  <si>
    <t>Bionic Design And Metal Additive Manufacturing Of Multi-scale Structure Of Tegillarca Granosa Shell</t>
  </si>
  <si>
    <t>Mechao-bactericidal effect and reusability assessment of hierarchical structure surface</t>
  </si>
  <si>
    <t>Bionic Folding Flapping Wing Inspired By Insects</t>
  </si>
  <si>
    <t>Engineering a Biomimetic Blood-Brain-Barrier Model for Studying Drug Delivery Using Injection-Molded Microfluidics</t>
  </si>
  <si>
    <t>Korea Institute of Science and Technology</t>
  </si>
  <si>
    <t>Shanghai Jiao Tong University and Chiba University International Cooperative Research Center</t>
  </si>
  <si>
    <t xml:space="preserve">A Novel Drag Reduction Strategy Inspired by Skin Microvibrations in Dolphin Swimming </t>
  </si>
  <si>
    <t>Study on Porous Platform Inspired by Sea Urchin and Luffa Structures</t>
  </si>
  <si>
    <t>Hanyang University</t>
  </si>
  <si>
    <t>Bio-Inspired Visuo-Whisker Sensor for Tactile Exploration</t>
  </si>
  <si>
    <t>Hydraulic Strategy of Broccoli Xylem Networks for Efficient Water Transport</t>
  </si>
  <si>
    <t>3D Bioprinting of Cellular Constructs and Extracellular Matrices for Customized Microarchitecture and Microenvironments</t>
  </si>
  <si>
    <t>Pohang University of Science and Technology (POSTECH)</t>
  </si>
  <si>
    <t>Wonkwang University</t>
  </si>
  <si>
    <t>Bio-inspired dome-shape parylene-C membrane microfluidic channel for drug delivery</t>
  </si>
  <si>
    <t>A Bioinspired Soft Gripper for Multimode and Versatile Grasping</t>
  </si>
  <si>
    <t>Additively Manufactured Bio-inspired 3Y-TZP Ceramic with Excellent Shear Bond Strength, Flexural Strength, and Accuracy for Dental Applications</t>
  </si>
  <si>
    <t>Structural design and drug release behaviour of drug-loaded hydrogels</t>
  </si>
  <si>
    <t>Bionic Structure Design Methodology for Application-Oriented Functional Devices</t>
  </si>
  <si>
    <t>Zhiyun Ma</t>
  </si>
  <si>
    <t>The case for piezoelectric energy harvesting from insect flight</t>
  </si>
  <si>
    <t>Beijing Institute of Technology</t>
  </si>
  <si>
    <t>Mussel Adhesive Materials and Translational Research</t>
  </si>
  <si>
    <t>-</t>
  </si>
  <si>
    <t>Break</t>
  </si>
  <si>
    <t>Empowering Medical Implants with Spermidine to Reduce Inflammation and Enhance Healing</t>
  </si>
  <si>
    <t>Min Yu</t>
  </si>
  <si>
    <t>p.m. November 11</t>
    <phoneticPr fontId="1" type="noConversion"/>
  </si>
  <si>
    <t>a.m. November 12</t>
    <phoneticPr fontId="1" type="noConversion"/>
  </si>
  <si>
    <t>p.m. November 12</t>
    <phoneticPr fontId="1" type="noConversion"/>
  </si>
  <si>
    <t>p.m. November 13</t>
    <phoneticPr fontId="1" type="noConversion"/>
  </si>
  <si>
    <t>a.m. November 13</t>
    <phoneticPr fontId="1" type="noConversion"/>
  </si>
  <si>
    <t>Royal Melbourne Institute of Technology</t>
  </si>
  <si>
    <t>Dalian University of Technology</t>
  </si>
  <si>
    <t>Jiangsu University of Science and Technology</t>
  </si>
  <si>
    <t>University of Lisbon</t>
  </si>
  <si>
    <t>Chaolang Chen</t>
    <phoneticPr fontId="1" type="noConversion"/>
  </si>
  <si>
    <t>Dongyue Wang</t>
  </si>
  <si>
    <t>Jingshan Wang</t>
    <phoneticPr fontId="1" type="noConversion"/>
  </si>
  <si>
    <t>Korea Advanced Institute of Science &amp; Technology</t>
  </si>
  <si>
    <t>Bone-Inspired Composites with Self-Adaptive Behaviors</t>
  </si>
  <si>
    <t xml:space="preserve">University of New South Wales </t>
  </si>
  <si>
    <t>Zhendong Dai</t>
  </si>
  <si>
    <t>A review on biomimetics of animal locomotion:from biology to engineering</t>
  </si>
  <si>
    <t>Zhejiang University of Technology</t>
  </si>
  <si>
    <t>Jiaxin Rong</t>
    <phoneticPr fontId="1" type="noConversion"/>
  </si>
  <si>
    <t>An Robotic Insect Landing, Climbing and Taking off from Vertical Surfaces</t>
  </si>
  <si>
    <t>Korea Advanced Institute of Science and Technology</t>
  </si>
  <si>
    <t>Ulsan National Institute of Science and Technology (UNIST)</t>
  </si>
  <si>
    <t>Break</t>
    <phoneticPr fontId="1" type="noConversion"/>
  </si>
  <si>
    <t xml:space="preserve">School &amp; Hospital of Stomatology Wenzhou Medical University </t>
  </si>
  <si>
    <t>Dayoon Kang</t>
    <phoneticPr fontId="1" type="noConversion"/>
  </si>
  <si>
    <t>Rongzhuang Song</t>
  </si>
  <si>
    <t>Korea University</t>
  </si>
  <si>
    <t>University of Science and Technology Beijing</t>
  </si>
  <si>
    <t>Wonkwang University</t>
    <phoneticPr fontId="1" type="noConversion"/>
  </si>
  <si>
    <t>Beijing University of Technology</t>
    <phoneticPr fontId="1" type="noConversion"/>
  </si>
  <si>
    <t>Alloying elements in Biodegradable Metals</t>
  </si>
  <si>
    <t>Invited</t>
    <phoneticPr fontId="1" type="noConversion"/>
  </si>
  <si>
    <t>Oral</t>
    <phoneticPr fontId="1" type="noConversion"/>
  </si>
  <si>
    <t>Cell Wall Hygroscopic Behavior Controlled by Microfibril Angle</t>
    <phoneticPr fontId="1" type="noConversion"/>
  </si>
  <si>
    <t>Seoul National University</t>
  </si>
  <si>
    <t>Ladybird Beetle Inspired Compliant Origami with Energy Storage and Self-locking</t>
  </si>
  <si>
    <t>Shutao Wang</t>
  </si>
  <si>
    <t>Bioinspired Adhesive Interfacial Materials</t>
  </si>
  <si>
    <t>Zhichao Dong</t>
  </si>
  <si>
    <t>Biomimetic Design of Superwetting Surfaces for Overflow Manipulation</t>
  </si>
  <si>
    <t>Liping Wen</t>
  </si>
  <si>
    <t>Bioinpsired Nano-/Microchannels Membrane for Controllable Mass Transport</t>
  </si>
  <si>
    <t>The Regulation of Mass Transport in Bioinspired Confined Channels</t>
  </si>
  <si>
    <t>Chonnam National University</t>
  </si>
  <si>
    <t>Seaweed Polysaccharide Microneedle for Transdermal Drug delivery</t>
  </si>
  <si>
    <t>Development of Hemostatic and Adhesive Microneedle Patch</t>
  </si>
  <si>
    <t>The Preparation, Modification and Applications of PVC Gel Artificial Muscle</t>
    <phoneticPr fontId="1" type="noConversion"/>
  </si>
  <si>
    <t>Keynote</t>
    <phoneticPr fontId="1" type="noConversion"/>
  </si>
  <si>
    <t>Longjian Xue</t>
  </si>
  <si>
    <t>Bioinspired Structured Adhesives for Various Surfaces</t>
  </si>
  <si>
    <t>University of Science and Technology of China</t>
    <phoneticPr fontId="1" type="noConversion"/>
  </si>
  <si>
    <t>Break</t>
    <phoneticPr fontId="1" type="noConversion"/>
  </si>
  <si>
    <t>Zhiguang Guo</t>
  </si>
  <si>
    <t>SuHyun Jeong</t>
    <phoneticPr fontId="1" type="noConversion"/>
  </si>
  <si>
    <t>Self-pumping wound dressings</t>
  </si>
  <si>
    <t>Thomas Stegmaier</t>
  </si>
  <si>
    <t>Self-cooling Textiles – Energy-free Method Using Radiative Cooling Technology</t>
  </si>
  <si>
    <t>Nature-Inspired Surfaces in Tribology</t>
  </si>
  <si>
    <t>Rational Design of Bionic NiMn2O4@PoPDA Hierarchical Hollow Nanocomposites For Catalytic Fixing Carbon Dioxide</t>
    <phoneticPr fontId="1" type="noConversion"/>
  </si>
  <si>
    <t>Hyung-Soon Park</t>
    <phoneticPr fontId="1" type="noConversion"/>
  </si>
  <si>
    <t>Aihong Ji</t>
    <phoneticPr fontId="1" type="noConversion"/>
  </si>
  <si>
    <t>Hui Yao</t>
    <phoneticPr fontId="1" type="noConversion"/>
  </si>
  <si>
    <t>Seongjin Park</t>
    <phoneticPr fontId="1" type="noConversion"/>
  </si>
  <si>
    <t>Huan Shen</t>
    <phoneticPr fontId="1" type="noConversion"/>
  </si>
  <si>
    <t>Wonjung Kim</t>
    <phoneticPr fontId="1" type="noConversion"/>
  </si>
  <si>
    <t>Youngdo Jung</t>
    <phoneticPr fontId="1" type="noConversion"/>
  </si>
  <si>
    <t>Huafang Li</t>
    <phoneticPr fontId="1" type="noConversion"/>
  </si>
  <si>
    <t>Dayoung Yeom</t>
    <phoneticPr fontId="1" type="noConversion"/>
  </si>
  <si>
    <t>Chengwei Wu</t>
    <phoneticPr fontId="1" type="noConversion"/>
  </si>
  <si>
    <t>Zhenning Liu</t>
    <phoneticPr fontId="1" type="noConversion"/>
  </si>
  <si>
    <t>Jiyoung Song</t>
    <phoneticPr fontId="1" type="noConversion"/>
  </si>
  <si>
    <t>Nae-Un Kang</t>
    <phoneticPr fontId="1" type="noConversion"/>
  </si>
  <si>
    <t>Eui-Sung Yoon</t>
    <phoneticPr fontId="1" type="noConversion"/>
  </si>
  <si>
    <t>Hee-Kyeong Kim</t>
    <phoneticPr fontId="1" type="noConversion"/>
  </si>
  <si>
    <t>Haeyeon Lee</t>
    <phoneticPr fontId="1" type="noConversion"/>
  </si>
  <si>
    <t>Yujin Han</t>
    <phoneticPr fontId="1" type="noConversion"/>
  </si>
  <si>
    <t>DoHun KIM</t>
    <phoneticPr fontId="1" type="noConversion"/>
  </si>
  <si>
    <t>Sang-Min Baek</t>
    <phoneticPr fontId="1" type="noConversion"/>
  </si>
  <si>
    <t>11或12</t>
  </si>
  <si>
    <t>11或12上午</t>
  </si>
  <si>
    <t>Invited</t>
  </si>
  <si>
    <t>Tian Jiao</t>
  </si>
  <si>
    <t>Nanyang Normal University</t>
  </si>
  <si>
    <t>3D Printed Biomimetic Skin Substitute For Wound Repair</t>
  </si>
  <si>
    <t>Oral</t>
  </si>
  <si>
    <t>Haseshin Lee</t>
  </si>
  <si>
    <t>Shuwang Wu</t>
    <phoneticPr fontId="1" type="noConversion"/>
  </si>
  <si>
    <t>Zhe Wang</t>
    <phoneticPr fontId="1" type="noConversion"/>
  </si>
  <si>
    <t>Jingxin Meng</t>
    <phoneticPr fontId="1" type="noConversion"/>
  </si>
  <si>
    <t>Yi Song</t>
    <phoneticPr fontId="1" type="noConversion"/>
  </si>
  <si>
    <t>Xiangyu Kong</t>
    <phoneticPr fontId="1" type="noConversion"/>
  </si>
  <si>
    <t>Manmatha Mahato</t>
    <phoneticPr fontId="1" type="noConversion"/>
  </si>
  <si>
    <t>Duck-Gyu Lee</t>
    <phoneticPr fontId="1" type="noConversion"/>
  </si>
  <si>
    <t>Yoo Na Kang</t>
    <phoneticPr fontId="1" type="noConversion"/>
  </si>
  <si>
    <t>Yuanzhu Xin</t>
    <phoneticPr fontId="1" type="noConversion"/>
  </si>
  <si>
    <t>Technical Institute of Physics and Chemistry, CAS</t>
    <phoneticPr fontId="1" type="noConversion"/>
  </si>
  <si>
    <t>Lianxin Shi</t>
  </si>
  <si>
    <t>Jiajun Xu</t>
  </si>
  <si>
    <t xml:space="preserve">Hierarchical Microstructural And Micromechanical Atlas of The Temporomandibular Joint Disc </t>
    <phoneticPr fontId="1" type="noConversion"/>
  </si>
  <si>
    <t>Dong Rip Kim</t>
  </si>
  <si>
    <t>Fabrication of Elephant Skin-Mimicked Hierarchical Surface Structures for High Water Spreading Characteristics</t>
  </si>
  <si>
    <t>Session 1 
Chair:Yue Jiang</t>
    <phoneticPr fontId="1" type="noConversion"/>
  </si>
  <si>
    <t>Session 2 
Chair:Shuwang Wu</t>
    <phoneticPr fontId="1" type="noConversion"/>
  </si>
  <si>
    <t>Chair:Session 3 
Zhe Wang</t>
    <phoneticPr fontId="1" type="noConversion"/>
  </si>
  <si>
    <t>Session 4 
Chair:Jingxin Meng</t>
    <phoneticPr fontId="1" type="noConversion"/>
  </si>
  <si>
    <t>Session 5 
Chair:Yi Song</t>
    <phoneticPr fontId="1" type="noConversion"/>
  </si>
  <si>
    <t>Session 6 Chair:Xiangyu Kong</t>
    <phoneticPr fontId="1" type="noConversion"/>
  </si>
  <si>
    <t>Session 7 
Chair:Duck-Gyu Lee</t>
    <phoneticPr fontId="1" type="noConversion"/>
  </si>
  <si>
    <t>Session 8 
Chair:Manmatha Mahato</t>
    <phoneticPr fontId="1" type="noConversion"/>
  </si>
  <si>
    <t>Session 9 
Chair:Yuanzhu Xin</t>
    <phoneticPr fontId="1" type="noConversion"/>
  </si>
  <si>
    <t>Session 10 
Chair:Yoo Na Kang</t>
    <phoneticPr fontId="1" type="noConversion"/>
  </si>
  <si>
    <t>Zhihui Zhang</t>
  </si>
  <si>
    <t>A Biodegradable Zinc–Gadolinium Alloy with Excellent Biocompatibility, Antibacterial Activity, and in vivo Osteogenesis for Internal Bone-Fixation Applications</t>
    <phoneticPr fontId="1" type="noConversion"/>
  </si>
  <si>
    <t>University of Science and Technology of China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</si>
</sst>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宋体"/>
      <family val="2"/>
      <charset val="134"/>
      <scheme val="minor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2" borderId="0" xfId="0" applyFont="1" applyFill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20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>
      <alignment vertical="center"/>
    </xf>
    <xf numFmtId="0" fontId="3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3" fillId="0" borderId="0" xfId="0" applyFont="1">
      <alignment vertical="center"/>
    </xf>
    <xf numFmtId="20" fontId="3" fillId="0" borderId="4" xfId="0" applyNumberFormat="1" applyFont="1" applyBorder="1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20" fontId="3" fillId="3" borderId="0" xfId="0" applyNumberFormat="1" applyFont="1" applyFill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3" fillId="2" borderId="0" xfId="0" applyFont="1" applyFill="1">
      <alignment vertical="center"/>
    </xf>
    <xf numFmtId="20" fontId="3" fillId="2" borderId="0" xfId="0" applyNumberFormat="1" applyFont="1" applyFill="1" applyAlignment="1">
      <alignment horizontal="center" vertical="center"/>
    </xf>
    <xf numFmtId="20" fontId="6" fillId="0" borderId="0" xfId="0" applyNumberFormat="1" applyFont="1" applyAlignment="1">
      <alignment horizontal="center" vertical="center"/>
    </xf>
    <xf numFmtId="0" fontId="3" fillId="0" borderId="1" xfId="0" applyFont="1" applyBorder="1">
      <alignment vertical="center"/>
    </xf>
    <xf numFmtId="20" fontId="6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78"/>
  <sheetViews>
    <sheetView tabSelected="1" zoomScale="87" zoomScaleNormal="87" workbookViewId="0">
      <selection activeCell="K66" sqref="K66"/>
    </sheetView>
  </sheetViews>
  <sheetFormatPr defaultColWidth="9.125" defaultRowHeight="13.5" x14ac:dyDescent="0.15"/>
  <cols>
    <col min="1" max="2" width="11" style="3" customWidth="1"/>
    <col min="3" max="3" width="5.5" style="3" customWidth="1"/>
    <col min="4" max="4" width="11.5" customWidth="1"/>
    <col min="5" max="5" width="18.625" customWidth="1"/>
    <col min="6" max="6" width="7" style="3" customWidth="1"/>
    <col min="7" max="7" width="2.375" style="3" customWidth="1"/>
    <col min="8" max="8" width="7.5" style="3" customWidth="1"/>
    <col min="9" max="9" width="11" style="3" customWidth="1"/>
    <col min="10" max="10" width="20.375" style="3" customWidth="1"/>
    <col min="11" max="11" width="40.5" style="3" customWidth="1"/>
    <col min="12" max="12" width="191.5" style="3" customWidth="1"/>
    <col min="13" max="14" width="9.125" style="3"/>
    <col min="15" max="15" width="15.625" style="3" customWidth="1"/>
    <col min="16" max="18" width="9.125" style="3" customWidth="1"/>
    <col min="19" max="19" width="46" style="3" customWidth="1"/>
    <col min="20" max="20" width="9.125" style="3"/>
    <col min="21" max="21" width="13.125" style="3" customWidth="1"/>
    <col min="22" max="22" width="14.125" style="3" customWidth="1"/>
    <col min="23" max="16384" width="9.125" style="3"/>
  </cols>
  <sheetData>
    <row r="2" spans="1:15" ht="15" x14ac:dyDescent="0.15">
      <c r="A2" s="2">
        <v>1.3888888888888888E-2</v>
      </c>
      <c r="B2" s="4" t="s">
        <v>0</v>
      </c>
      <c r="C2" s="4"/>
      <c r="D2" s="44" t="s">
        <v>91</v>
      </c>
      <c r="E2" s="49" t="s">
        <v>192</v>
      </c>
      <c r="F2" s="32">
        <v>0.54166666666666663</v>
      </c>
      <c r="G2" s="6" t="s">
        <v>87</v>
      </c>
      <c r="H2" s="32">
        <f t="shared" ref="H2:H17" si="0">F2+A2</f>
        <v>0.55555555555555547</v>
      </c>
      <c r="I2" s="6" t="s">
        <v>0</v>
      </c>
      <c r="J2" s="6" t="s">
        <v>127</v>
      </c>
      <c r="K2" s="9" t="s">
        <v>5</v>
      </c>
      <c r="L2" s="27" t="s">
        <v>128</v>
      </c>
    </row>
    <row r="3" spans="1:15" ht="15" x14ac:dyDescent="0.15">
      <c r="A3" s="2">
        <v>1.3888888888888888E-2</v>
      </c>
      <c r="B3" s="4" t="s">
        <v>0</v>
      </c>
      <c r="C3" s="4"/>
      <c r="D3" s="45"/>
      <c r="E3" s="47"/>
      <c r="F3" s="33">
        <f>H2</f>
        <v>0.55555555555555547</v>
      </c>
      <c r="G3" s="4" t="s">
        <v>87</v>
      </c>
      <c r="H3" s="33">
        <f t="shared" si="0"/>
        <v>0.56944444444444431</v>
      </c>
      <c r="I3" s="4" t="s">
        <v>0</v>
      </c>
      <c r="J3" s="4" t="s">
        <v>14</v>
      </c>
      <c r="K3" s="10" t="s">
        <v>96</v>
      </c>
      <c r="L3" s="12" t="s">
        <v>32</v>
      </c>
    </row>
    <row r="4" spans="1:15" ht="15" x14ac:dyDescent="0.15">
      <c r="A4" s="2">
        <v>1.38888888888889E-2</v>
      </c>
      <c r="B4" s="4" t="s">
        <v>0</v>
      </c>
      <c r="C4" s="4"/>
      <c r="D4" s="45"/>
      <c r="E4" s="47"/>
      <c r="F4" s="33">
        <f>H3</f>
        <v>0.56944444444444431</v>
      </c>
      <c r="G4" s="4" t="s">
        <v>87</v>
      </c>
      <c r="H4" s="33">
        <f t="shared" si="0"/>
        <v>0.58333333333333326</v>
      </c>
      <c r="I4" s="4" t="s">
        <v>0</v>
      </c>
      <c r="J4" s="4" t="s">
        <v>29</v>
      </c>
      <c r="K4" s="10" t="s">
        <v>97</v>
      </c>
      <c r="L4" s="12" t="s">
        <v>149</v>
      </c>
    </row>
    <row r="5" spans="1:15" ht="15" x14ac:dyDescent="0.15">
      <c r="A5" s="2">
        <v>1.0416666666666666E-2</v>
      </c>
      <c r="B5" s="4" t="s">
        <v>12</v>
      </c>
      <c r="C5" s="4"/>
      <c r="D5" s="45"/>
      <c r="E5" s="47"/>
      <c r="F5" s="33">
        <f t="shared" ref="F5:F17" si="1">H4</f>
        <v>0.58333333333333326</v>
      </c>
      <c r="G5" s="4" t="s">
        <v>87</v>
      </c>
      <c r="H5" s="33">
        <f t="shared" si="0"/>
        <v>0.59374999999999989</v>
      </c>
      <c r="I5" s="4" t="s">
        <v>122</v>
      </c>
      <c r="J5" s="4" t="s">
        <v>177</v>
      </c>
      <c r="K5" s="10" t="s">
        <v>17</v>
      </c>
      <c r="L5" s="12" t="s">
        <v>18</v>
      </c>
    </row>
    <row r="6" spans="1:15" ht="15" x14ac:dyDescent="0.15">
      <c r="A6" s="2">
        <v>6.9444444444444441E-3</v>
      </c>
      <c r="B6" s="4" t="s">
        <v>36</v>
      </c>
      <c r="C6" s="4"/>
      <c r="D6" s="45"/>
      <c r="E6" s="47"/>
      <c r="F6" s="33">
        <f t="shared" si="1"/>
        <v>0.59374999999999989</v>
      </c>
      <c r="G6" s="4" t="s">
        <v>87</v>
      </c>
      <c r="H6" s="33">
        <f t="shared" si="0"/>
        <v>0.60069444444444431</v>
      </c>
      <c r="I6" s="4" t="s">
        <v>123</v>
      </c>
      <c r="J6" s="4" t="s">
        <v>53</v>
      </c>
      <c r="K6" s="10" t="s">
        <v>51</v>
      </c>
      <c r="L6" s="12" t="s">
        <v>52</v>
      </c>
    </row>
    <row r="7" spans="1:15" ht="15" x14ac:dyDescent="0.15">
      <c r="A7" s="2">
        <v>6.9444444444444397E-3</v>
      </c>
      <c r="B7" s="4" t="s">
        <v>36</v>
      </c>
      <c r="C7" s="4"/>
      <c r="D7" s="45"/>
      <c r="E7" s="47"/>
      <c r="F7" s="33">
        <f>H6</f>
        <v>0.60069444444444431</v>
      </c>
      <c r="G7" s="4" t="s">
        <v>87</v>
      </c>
      <c r="H7" s="33">
        <f t="shared" si="0"/>
        <v>0.60763888888888873</v>
      </c>
      <c r="I7" s="4" t="s">
        <v>36</v>
      </c>
      <c r="J7" s="4" t="s">
        <v>63</v>
      </c>
      <c r="K7" s="10" t="s">
        <v>98</v>
      </c>
      <c r="L7" s="12" t="s">
        <v>64</v>
      </c>
    </row>
    <row r="8" spans="1:15" ht="15" x14ac:dyDescent="0.15">
      <c r="A8" s="2">
        <v>6.9444444444444397E-3</v>
      </c>
      <c r="B8" s="4" t="s">
        <v>36</v>
      </c>
      <c r="C8" s="4"/>
      <c r="D8" s="45"/>
      <c r="E8" s="47"/>
      <c r="F8" s="33">
        <f t="shared" si="1"/>
        <v>0.60763888888888873</v>
      </c>
      <c r="G8" s="4" t="s">
        <v>87</v>
      </c>
      <c r="H8" s="33">
        <f t="shared" si="0"/>
        <v>0.61458333333333315</v>
      </c>
      <c r="I8" s="4" t="s">
        <v>36</v>
      </c>
      <c r="J8" s="4" t="s">
        <v>48</v>
      </c>
      <c r="K8" s="10" t="s">
        <v>38</v>
      </c>
      <c r="L8" s="12" t="s">
        <v>49</v>
      </c>
    </row>
    <row r="9" spans="1:15" ht="15" x14ac:dyDescent="0.15">
      <c r="A9" s="2">
        <v>6.9444444444444397E-3</v>
      </c>
      <c r="B9" s="4" t="s">
        <v>142</v>
      </c>
      <c r="D9" s="45"/>
      <c r="E9" s="31"/>
      <c r="F9" s="34">
        <f>H8</f>
        <v>0.61458333333333315</v>
      </c>
      <c r="G9" s="29" t="s">
        <v>87</v>
      </c>
      <c r="H9" s="34">
        <f t="shared" si="0"/>
        <v>0.62152777777777757</v>
      </c>
      <c r="I9" s="43" t="s">
        <v>88</v>
      </c>
      <c r="J9" s="43"/>
      <c r="K9" s="8"/>
      <c r="L9" s="15"/>
    </row>
    <row r="10" spans="1:15" ht="15" x14ac:dyDescent="0.15">
      <c r="A10" s="2">
        <v>1.38888888888889E-2</v>
      </c>
      <c r="B10" s="4" t="s">
        <v>0</v>
      </c>
      <c r="C10" s="4"/>
      <c r="D10" s="45"/>
      <c r="E10" s="47" t="s">
        <v>193</v>
      </c>
      <c r="F10" s="33">
        <f t="shared" si="1"/>
        <v>0.62152777777777757</v>
      </c>
      <c r="G10" s="4" t="s">
        <v>87</v>
      </c>
      <c r="H10" s="33">
        <f t="shared" si="0"/>
        <v>0.63541666666666652</v>
      </c>
      <c r="I10" s="4" t="s">
        <v>0</v>
      </c>
      <c r="J10" s="4" t="s">
        <v>4</v>
      </c>
      <c r="K10" s="10" t="s">
        <v>96</v>
      </c>
      <c r="L10" s="31" t="s">
        <v>203</v>
      </c>
    </row>
    <row r="11" spans="1:15" ht="15" x14ac:dyDescent="0.15">
      <c r="A11" s="2">
        <v>1.38888888888889E-2</v>
      </c>
      <c r="B11" s="4" t="s">
        <v>0</v>
      </c>
      <c r="C11" s="4"/>
      <c r="D11" s="45"/>
      <c r="E11" s="47"/>
      <c r="F11" s="33">
        <f t="shared" si="1"/>
        <v>0.63541666666666652</v>
      </c>
      <c r="G11" s="4" t="s">
        <v>87</v>
      </c>
      <c r="H11" s="33">
        <f t="shared" si="0"/>
        <v>0.64930555555555547</v>
      </c>
      <c r="I11" s="4" t="s">
        <v>0</v>
      </c>
      <c r="J11" s="4" t="s">
        <v>7</v>
      </c>
      <c r="K11" s="10" t="s">
        <v>99</v>
      </c>
      <c r="L11" s="12" t="s">
        <v>33</v>
      </c>
    </row>
    <row r="12" spans="1:15" ht="15" x14ac:dyDescent="0.15">
      <c r="A12" s="2">
        <v>1.38888888888889E-2</v>
      </c>
      <c r="B12" s="4" t="s">
        <v>0</v>
      </c>
      <c r="C12" s="4"/>
      <c r="D12" s="45"/>
      <c r="E12" s="47"/>
      <c r="F12" s="33">
        <f t="shared" si="1"/>
        <v>0.64930555555555547</v>
      </c>
      <c r="G12" s="33"/>
      <c r="H12" s="33">
        <f t="shared" si="0"/>
        <v>0.66319444444444442</v>
      </c>
      <c r="I12" s="4" t="s">
        <v>138</v>
      </c>
      <c r="J12" s="4" t="s">
        <v>30</v>
      </c>
      <c r="K12" s="10" t="s">
        <v>114</v>
      </c>
      <c r="L12" s="12" t="s">
        <v>80</v>
      </c>
      <c r="O12" s="3">
        <v>11</v>
      </c>
    </row>
    <row r="13" spans="1:15" ht="15" x14ac:dyDescent="0.15">
      <c r="A13" s="2">
        <v>1.0416666666666666E-2</v>
      </c>
      <c r="B13" s="4" t="s">
        <v>12</v>
      </c>
      <c r="C13" s="4"/>
      <c r="D13" s="45"/>
      <c r="E13" s="47"/>
      <c r="F13" s="33">
        <f>H12</f>
        <v>0.66319444444444442</v>
      </c>
      <c r="G13" s="4" t="s">
        <v>87</v>
      </c>
      <c r="H13" s="33">
        <f t="shared" si="0"/>
        <v>0.67361111111111105</v>
      </c>
      <c r="I13" s="4" t="s">
        <v>12</v>
      </c>
      <c r="J13" s="4" t="s">
        <v>190</v>
      </c>
      <c r="K13" s="10" t="s">
        <v>72</v>
      </c>
      <c r="L13" s="12" t="s">
        <v>191</v>
      </c>
    </row>
    <row r="14" spans="1:15" ht="15" x14ac:dyDescent="0.15">
      <c r="A14" s="2">
        <v>6.9444444444444397E-3</v>
      </c>
      <c r="B14" s="4" t="s">
        <v>36</v>
      </c>
      <c r="C14" s="4"/>
      <c r="D14" s="45"/>
      <c r="E14" s="47"/>
      <c r="F14" s="33">
        <f t="shared" si="1"/>
        <v>0.67361111111111105</v>
      </c>
      <c r="G14" s="4" t="s">
        <v>87</v>
      </c>
      <c r="H14" s="33">
        <f t="shared" si="0"/>
        <v>0.68055555555555547</v>
      </c>
      <c r="I14" s="4" t="s">
        <v>36</v>
      </c>
      <c r="J14" s="4" t="s">
        <v>100</v>
      </c>
      <c r="K14" s="10" t="s">
        <v>15</v>
      </c>
      <c r="L14" s="12" t="s">
        <v>37</v>
      </c>
    </row>
    <row r="15" spans="1:15" ht="15" x14ac:dyDescent="0.15">
      <c r="A15" s="2">
        <v>6.9444444444444441E-3</v>
      </c>
      <c r="B15" s="4" t="s">
        <v>36</v>
      </c>
      <c r="C15" s="4"/>
      <c r="D15" s="45"/>
      <c r="E15" s="47"/>
      <c r="F15" s="33">
        <f t="shared" si="1"/>
        <v>0.68055555555555547</v>
      </c>
      <c r="G15" s="4" t="s">
        <v>87</v>
      </c>
      <c r="H15" s="33">
        <f t="shared" si="0"/>
        <v>0.68749999999999989</v>
      </c>
      <c r="I15" s="4" t="s">
        <v>36</v>
      </c>
      <c r="J15" s="4" t="s">
        <v>44</v>
      </c>
      <c r="K15" s="10" t="s">
        <v>45</v>
      </c>
      <c r="L15" s="12" t="s">
        <v>46</v>
      </c>
    </row>
    <row r="16" spans="1:15" ht="15" x14ac:dyDescent="0.15">
      <c r="A16" s="2">
        <v>6.9444444444444397E-3</v>
      </c>
      <c r="B16" s="4" t="s">
        <v>36</v>
      </c>
      <c r="C16" s="4"/>
      <c r="D16" s="45"/>
      <c r="E16" s="47"/>
      <c r="F16" s="33">
        <f t="shared" si="1"/>
        <v>0.68749999999999989</v>
      </c>
      <c r="G16" s="4" t="s">
        <v>87</v>
      </c>
      <c r="H16" s="33">
        <f t="shared" si="0"/>
        <v>0.69444444444444431</v>
      </c>
      <c r="I16" s="4" t="s">
        <v>36</v>
      </c>
      <c r="J16" s="4" t="s">
        <v>101</v>
      </c>
      <c r="K16" s="10" t="s">
        <v>69</v>
      </c>
      <c r="L16" s="12" t="s">
        <v>70</v>
      </c>
    </row>
    <row r="17" spans="1:14" ht="15" x14ac:dyDescent="0.15">
      <c r="A17" s="2">
        <v>6.9444444444444441E-3</v>
      </c>
      <c r="B17" s="4" t="s">
        <v>36</v>
      </c>
      <c r="C17" s="4"/>
      <c r="D17" s="46"/>
      <c r="E17" s="48"/>
      <c r="F17" s="35">
        <f t="shared" si="1"/>
        <v>0.69444444444444431</v>
      </c>
      <c r="G17" s="7" t="s">
        <v>87</v>
      </c>
      <c r="H17" s="35">
        <f t="shared" si="0"/>
        <v>0.70138888888888873</v>
      </c>
      <c r="I17" s="7" t="s">
        <v>36</v>
      </c>
      <c r="J17" s="7" t="s">
        <v>116</v>
      </c>
      <c r="K17" s="16" t="s">
        <v>204</v>
      </c>
      <c r="L17" s="13" t="s">
        <v>124</v>
      </c>
    </row>
    <row r="18" spans="1:14" s="5" customFormat="1" ht="15" x14ac:dyDescent="0.15">
      <c r="B18" s="14"/>
      <c r="D18" s="36"/>
      <c r="E18" s="36"/>
      <c r="F18" s="37"/>
      <c r="G18" s="14"/>
      <c r="H18" s="37"/>
      <c r="L18" s="14"/>
    </row>
    <row r="19" spans="1:14" ht="15" x14ac:dyDescent="0.15">
      <c r="A19" s="2">
        <v>1.38888888888889E-2</v>
      </c>
      <c r="B19" s="4" t="s">
        <v>0</v>
      </c>
      <c r="C19" s="4"/>
      <c r="D19" s="44" t="s">
        <v>92</v>
      </c>
      <c r="E19" s="49" t="s">
        <v>194</v>
      </c>
      <c r="F19" s="32">
        <v>0.375</v>
      </c>
      <c r="G19" s="6" t="s">
        <v>87</v>
      </c>
      <c r="H19" s="32">
        <f t="shared" ref="H19:H31" si="2">F19+A19</f>
        <v>0.3888888888888889</v>
      </c>
      <c r="I19" s="6" t="s">
        <v>0</v>
      </c>
      <c r="J19" s="6" t="s">
        <v>146</v>
      </c>
      <c r="K19" s="9" t="s">
        <v>2</v>
      </c>
      <c r="L19" s="27" t="s">
        <v>147</v>
      </c>
      <c r="M19" s="1"/>
      <c r="N19" s="4"/>
    </row>
    <row r="20" spans="1:14" ht="15" x14ac:dyDescent="0.15">
      <c r="A20" s="2">
        <v>1.38888888888889E-2</v>
      </c>
      <c r="B20" s="4" t="s">
        <v>0</v>
      </c>
      <c r="C20" s="4"/>
      <c r="D20" s="45"/>
      <c r="E20" s="47"/>
      <c r="F20" s="33">
        <f>H19</f>
        <v>0.3888888888888889</v>
      </c>
      <c r="G20" s="4" t="s">
        <v>87</v>
      </c>
      <c r="H20" s="33">
        <f t="shared" si="2"/>
        <v>0.40277777777777779</v>
      </c>
      <c r="I20" s="4" t="s">
        <v>0</v>
      </c>
      <c r="J20" s="4" t="s">
        <v>139</v>
      </c>
      <c r="K20" s="10" t="s">
        <v>10</v>
      </c>
      <c r="L20" s="24" t="s">
        <v>140</v>
      </c>
    </row>
    <row r="21" spans="1:14" ht="15" x14ac:dyDescent="0.15">
      <c r="A21" s="2">
        <v>1.0416666666666666E-2</v>
      </c>
      <c r="B21" s="4" t="s">
        <v>12</v>
      </c>
      <c r="C21" s="4"/>
      <c r="D21" s="45"/>
      <c r="E21" s="47"/>
      <c r="F21" s="33">
        <f>H20</f>
        <v>0.40277777777777779</v>
      </c>
      <c r="G21" s="4" t="s">
        <v>87</v>
      </c>
      <c r="H21" s="33">
        <f t="shared" si="2"/>
        <v>0.41319444444444448</v>
      </c>
      <c r="I21" s="4" t="s">
        <v>12</v>
      </c>
      <c r="J21" s="4" t="s">
        <v>179</v>
      </c>
      <c r="K21" s="10" t="s">
        <v>5</v>
      </c>
      <c r="L21" s="12" t="s">
        <v>16</v>
      </c>
    </row>
    <row r="22" spans="1:14" ht="15" x14ac:dyDescent="0.15">
      <c r="A22" s="2">
        <v>1.0416666666666666E-2</v>
      </c>
      <c r="B22" s="4" t="s">
        <v>12</v>
      </c>
      <c r="C22" s="4"/>
      <c r="D22" s="45"/>
      <c r="E22" s="47"/>
      <c r="F22" s="33">
        <f t="shared" ref="F22:F31" si="3">H21</f>
        <v>0.41319444444444448</v>
      </c>
      <c r="G22" s="4"/>
      <c r="H22" s="33">
        <f t="shared" si="2"/>
        <v>0.42361111111111116</v>
      </c>
      <c r="I22" s="4" t="s">
        <v>12</v>
      </c>
      <c r="J22" s="4" t="s">
        <v>129</v>
      </c>
      <c r="K22" s="10" t="s">
        <v>5</v>
      </c>
      <c r="L22" s="24" t="s">
        <v>130</v>
      </c>
    </row>
    <row r="23" spans="1:14" ht="15" x14ac:dyDescent="0.15">
      <c r="A23" s="2">
        <v>6.9444444444444397E-3</v>
      </c>
      <c r="B23" s="4" t="s">
        <v>36</v>
      </c>
      <c r="C23" s="4"/>
      <c r="D23" s="45"/>
      <c r="E23" s="47"/>
      <c r="F23" s="33">
        <f t="shared" si="3"/>
        <v>0.42361111111111116</v>
      </c>
      <c r="G23" s="4" t="s">
        <v>87</v>
      </c>
      <c r="H23" s="33">
        <f t="shared" si="2"/>
        <v>0.43055555555555558</v>
      </c>
      <c r="I23" s="50" t="s">
        <v>36</v>
      </c>
      <c r="J23" s="4" t="s">
        <v>102</v>
      </c>
      <c r="K23" s="10" t="s">
        <v>141</v>
      </c>
      <c r="L23" s="12" t="s">
        <v>47</v>
      </c>
    </row>
    <row r="24" spans="1:14" ht="15" x14ac:dyDescent="0.15">
      <c r="A24" s="2">
        <v>6.9444444444444397E-3</v>
      </c>
      <c r="B24" s="4" t="s">
        <v>88</v>
      </c>
      <c r="D24" s="45"/>
      <c r="E24" s="4"/>
      <c r="F24" s="33">
        <f t="shared" si="3"/>
        <v>0.43055555555555558</v>
      </c>
      <c r="G24" s="29" t="s">
        <v>87</v>
      </c>
      <c r="H24" s="34">
        <f t="shared" si="2"/>
        <v>0.4375</v>
      </c>
      <c r="I24" s="43" t="s">
        <v>88</v>
      </c>
      <c r="J24" s="43"/>
      <c r="K24" s="8"/>
      <c r="L24" s="15"/>
    </row>
    <row r="25" spans="1:14" ht="15" x14ac:dyDescent="0.15">
      <c r="A25" s="2">
        <v>1.38888888888889E-2</v>
      </c>
      <c r="B25" s="4" t="s">
        <v>0</v>
      </c>
      <c r="C25" s="4"/>
      <c r="D25" s="45"/>
      <c r="E25" s="47" t="s">
        <v>195</v>
      </c>
      <c r="F25" s="33">
        <f t="shared" si="3"/>
        <v>0.4375</v>
      </c>
      <c r="G25" s="4" t="s">
        <v>87</v>
      </c>
      <c r="H25" s="33">
        <f t="shared" si="2"/>
        <v>0.4513888888888889</v>
      </c>
      <c r="I25" s="4" t="s">
        <v>0</v>
      </c>
      <c r="J25" s="4" t="s">
        <v>131</v>
      </c>
      <c r="K25" s="10" t="s">
        <v>5</v>
      </c>
      <c r="L25" s="24" t="s">
        <v>132</v>
      </c>
    </row>
    <row r="26" spans="1:14" ht="15" x14ac:dyDescent="0.15">
      <c r="A26" s="2">
        <v>1.38888888888889E-2</v>
      </c>
      <c r="B26" s="4" t="s">
        <v>0</v>
      </c>
      <c r="C26" s="4"/>
      <c r="D26" s="45"/>
      <c r="E26" s="47"/>
      <c r="F26" s="33">
        <f t="shared" si="3"/>
        <v>0.4513888888888889</v>
      </c>
      <c r="G26" s="4" t="s">
        <v>87</v>
      </c>
      <c r="H26" s="33">
        <f t="shared" si="2"/>
        <v>0.46527777777777779</v>
      </c>
      <c r="I26" s="4" t="s">
        <v>0</v>
      </c>
      <c r="J26" s="4" t="s">
        <v>143</v>
      </c>
      <c r="K26" s="10" t="s">
        <v>9</v>
      </c>
      <c r="L26" s="24" t="s">
        <v>35</v>
      </c>
    </row>
    <row r="27" spans="1:14" ht="15" x14ac:dyDescent="0.15">
      <c r="A27" s="2">
        <v>1.0416666666666666E-2</v>
      </c>
      <c r="B27" s="4" t="s">
        <v>12</v>
      </c>
      <c r="C27" s="4"/>
      <c r="D27" s="45"/>
      <c r="E27" s="47"/>
      <c r="F27" s="33">
        <f t="shared" si="3"/>
        <v>0.46527777777777779</v>
      </c>
      <c r="G27" s="4" t="s">
        <v>87</v>
      </c>
      <c r="H27" s="33">
        <f t="shared" si="2"/>
        <v>0.47569444444444448</v>
      </c>
      <c r="I27" s="4" t="s">
        <v>12</v>
      </c>
      <c r="J27" s="19" t="s">
        <v>90</v>
      </c>
      <c r="K27" s="22" t="s">
        <v>8</v>
      </c>
      <c r="L27" s="23" t="s">
        <v>137</v>
      </c>
    </row>
    <row r="28" spans="1:14" ht="15" x14ac:dyDescent="0.15">
      <c r="A28" s="2">
        <v>1.0416666666666666E-2</v>
      </c>
      <c r="B28" s="4" t="s">
        <v>12</v>
      </c>
      <c r="C28" s="4"/>
      <c r="D28" s="45"/>
      <c r="E28" s="47"/>
      <c r="F28" s="33">
        <f t="shared" si="3"/>
        <v>0.47569444444444448</v>
      </c>
      <c r="G28" s="4" t="s">
        <v>87</v>
      </c>
      <c r="H28" s="33">
        <f t="shared" si="2"/>
        <v>0.48611111111111116</v>
      </c>
      <c r="I28" s="4" t="s">
        <v>12</v>
      </c>
      <c r="J28" s="4" t="s">
        <v>178</v>
      </c>
      <c r="K28" s="10" t="s">
        <v>3</v>
      </c>
      <c r="L28" s="12" t="s">
        <v>21</v>
      </c>
    </row>
    <row r="29" spans="1:14" s="21" customFormat="1" ht="15" x14ac:dyDescent="0.15">
      <c r="A29" s="18">
        <v>1.0416666666666666E-2</v>
      </c>
      <c r="B29" s="19" t="s">
        <v>12</v>
      </c>
      <c r="C29" s="19"/>
      <c r="D29" s="45"/>
      <c r="E29" s="47"/>
      <c r="F29" s="33">
        <f t="shared" si="3"/>
        <v>0.48611111111111116</v>
      </c>
      <c r="G29" s="19" t="s">
        <v>87</v>
      </c>
      <c r="H29" s="38">
        <f t="shared" si="2"/>
        <v>0.49652777777777785</v>
      </c>
      <c r="I29" s="19" t="s">
        <v>12</v>
      </c>
      <c r="J29" s="19" t="s">
        <v>25</v>
      </c>
      <c r="K29" s="10" t="s">
        <v>5</v>
      </c>
      <c r="L29" s="24" t="s">
        <v>26</v>
      </c>
    </row>
    <row r="30" spans="1:14" ht="15" x14ac:dyDescent="0.15">
      <c r="A30" s="2">
        <v>6.9444444444444397E-3</v>
      </c>
      <c r="B30" s="4" t="s">
        <v>36</v>
      </c>
      <c r="C30" s="4"/>
      <c r="D30" s="45"/>
      <c r="E30" s="47"/>
      <c r="F30" s="33">
        <f t="shared" si="3"/>
        <v>0.49652777777777785</v>
      </c>
      <c r="G30" s="4" t="s">
        <v>87</v>
      </c>
      <c r="H30" s="33">
        <f t="shared" si="2"/>
        <v>0.50347222222222232</v>
      </c>
      <c r="I30" s="4" t="s">
        <v>36</v>
      </c>
      <c r="J30" s="4" t="s">
        <v>41</v>
      </c>
      <c r="K30" s="10" t="s">
        <v>42</v>
      </c>
      <c r="L30" s="24" t="s">
        <v>39</v>
      </c>
    </row>
    <row r="31" spans="1:14" ht="15" x14ac:dyDescent="0.15">
      <c r="A31" s="2">
        <v>6.9444444444444397E-3</v>
      </c>
      <c r="B31" s="4" t="s">
        <v>36</v>
      </c>
      <c r="C31" s="4"/>
      <c r="D31" s="46"/>
      <c r="E31" s="48"/>
      <c r="F31" s="35">
        <f t="shared" si="3"/>
        <v>0.50347222222222232</v>
      </c>
      <c r="G31" s="7" t="s">
        <v>87</v>
      </c>
      <c r="H31" s="35">
        <f t="shared" si="2"/>
        <v>0.51041666666666674</v>
      </c>
      <c r="I31" s="7" t="s">
        <v>36</v>
      </c>
      <c r="J31" s="7" t="s">
        <v>188</v>
      </c>
      <c r="K31" s="42" t="s">
        <v>8</v>
      </c>
      <c r="L31" s="26" t="s">
        <v>50</v>
      </c>
    </row>
    <row r="32" spans="1:14" s="5" customFormat="1" ht="15" x14ac:dyDescent="0.15">
      <c r="B32" s="14"/>
      <c r="D32" s="36"/>
      <c r="E32" s="36"/>
      <c r="F32" s="14"/>
      <c r="G32" s="14"/>
      <c r="H32" s="14"/>
      <c r="L32" s="14"/>
    </row>
    <row r="33" spans="1:15" ht="15" x14ac:dyDescent="0.15">
      <c r="A33" s="2">
        <v>1.3888888888888888E-2</v>
      </c>
      <c r="B33" s="4" t="s">
        <v>0</v>
      </c>
      <c r="C33" s="4"/>
      <c r="D33" s="44" t="s">
        <v>93</v>
      </c>
      <c r="E33" s="49" t="s">
        <v>196</v>
      </c>
      <c r="F33" s="32">
        <v>0.55555555555555558</v>
      </c>
      <c r="G33" s="6" t="s">
        <v>87</v>
      </c>
      <c r="H33" s="32">
        <f t="shared" ref="H33:H46" si="4">F33+A33</f>
        <v>0.56944444444444442</v>
      </c>
      <c r="I33" s="6" t="s">
        <v>0</v>
      </c>
      <c r="J33" s="6" t="s">
        <v>202</v>
      </c>
      <c r="K33" s="9" t="s">
        <v>3</v>
      </c>
      <c r="L33" s="11" t="s">
        <v>82</v>
      </c>
    </row>
    <row r="34" spans="1:15" ht="15" x14ac:dyDescent="0.15">
      <c r="A34" s="2">
        <v>1.38888888888889E-2</v>
      </c>
      <c r="B34" s="4" t="s">
        <v>0</v>
      </c>
      <c r="C34" s="4"/>
      <c r="D34" s="45"/>
      <c r="E34" s="47"/>
      <c r="F34" s="33">
        <f>H33</f>
        <v>0.56944444444444442</v>
      </c>
      <c r="G34" s="4" t="s">
        <v>87</v>
      </c>
      <c r="H34" s="33">
        <f t="shared" si="4"/>
        <v>0.58333333333333337</v>
      </c>
      <c r="I34" s="4" t="s">
        <v>0</v>
      </c>
      <c r="J34" s="4" t="s">
        <v>6</v>
      </c>
      <c r="K34" s="10" t="s">
        <v>103</v>
      </c>
      <c r="L34" s="12" t="s">
        <v>104</v>
      </c>
      <c r="O34" s="3">
        <v>12</v>
      </c>
    </row>
    <row r="35" spans="1:15" ht="15" x14ac:dyDescent="0.15">
      <c r="A35" s="2">
        <v>1.0416666666666666E-2</v>
      </c>
      <c r="B35" s="4" t="s">
        <v>12</v>
      </c>
      <c r="C35" s="4"/>
      <c r="D35" s="45"/>
      <c r="E35" s="47"/>
      <c r="F35" s="33">
        <f t="shared" ref="F35:F45" si="5">H34</f>
        <v>0.58333333333333337</v>
      </c>
      <c r="G35" s="4" t="s">
        <v>87</v>
      </c>
      <c r="H35" s="33">
        <f t="shared" si="4"/>
        <v>0.59375</v>
      </c>
      <c r="I35" s="4" t="s">
        <v>12</v>
      </c>
      <c r="J35" s="4" t="s">
        <v>181</v>
      </c>
      <c r="K35" s="22" t="s">
        <v>186</v>
      </c>
      <c r="L35" s="25" t="s">
        <v>133</v>
      </c>
      <c r="O35" s="3" t="s">
        <v>170</v>
      </c>
    </row>
    <row r="36" spans="1:15" ht="15" x14ac:dyDescent="0.15">
      <c r="A36" s="2">
        <v>6.9444444444444441E-3</v>
      </c>
      <c r="B36" s="4" t="s">
        <v>36</v>
      </c>
      <c r="C36" s="4"/>
      <c r="D36" s="45"/>
      <c r="E36" s="47"/>
      <c r="F36" s="33">
        <f t="shared" si="5"/>
        <v>0.59375</v>
      </c>
      <c r="G36" s="4" t="s">
        <v>87</v>
      </c>
      <c r="H36" s="33">
        <f t="shared" si="4"/>
        <v>0.60069444444444442</v>
      </c>
      <c r="I36" s="4" t="s">
        <v>36</v>
      </c>
      <c r="J36" s="4" t="s">
        <v>115</v>
      </c>
      <c r="K36" s="10" t="s">
        <v>76</v>
      </c>
      <c r="L36" s="12" t="s">
        <v>75</v>
      </c>
      <c r="O36" s="3" t="s">
        <v>170</v>
      </c>
    </row>
    <row r="37" spans="1:15" ht="15" x14ac:dyDescent="0.15">
      <c r="A37" s="2">
        <v>6.9444444444444397E-3</v>
      </c>
      <c r="B37" s="4" t="s">
        <v>36</v>
      </c>
      <c r="C37" s="4"/>
      <c r="D37" s="45"/>
      <c r="E37" s="47"/>
      <c r="F37" s="33">
        <f t="shared" si="5"/>
        <v>0.60069444444444442</v>
      </c>
      <c r="G37" s="4"/>
      <c r="H37" s="33">
        <f t="shared" si="4"/>
        <v>0.60763888888888884</v>
      </c>
      <c r="I37" s="4" t="s">
        <v>36</v>
      </c>
      <c r="J37" s="4" t="s">
        <v>187</v>
      </c>
      <c r="K37" s="22" t="s">
        <v>186</v>
      </c>
      <c r="L37" s="12" t="s">
        <v>145</v>
      </c>
      <c r="O37" s="30" t="s">
        <v>169</v>
      </c>
    </row>
    <row r="38" spans="1:15" ht="15" x14ac:dyDescent="0.15">
      <c r="A38" s="2">
        <v>6.9444444444444397E-3</v>
      </c>
      <c r="B38" s="4" t="s">
        <v>36</v>
      </c>
      <c r="C38" s="4"/>
      <c r="D38" s="45"/>
      <c r="E38" s="47"/>
      <c r="F38" s="33">
        <f t="shared" si="5"/>
        <v>0.60763888888888884</v>
      </c>
      <c r="G38" s="4" t="s">
        <v>87</v>
      </c>
      <c r="H38" s="33">
        <f t="shared" si="4"/>
        <v>0.61458333333333326</v>
      </c>
      <c r="I38" s="4" t="s">
        <v>36</v>
      </c>
      <c r="J38" s="4" t="s">
        <v>56</v>
      </c>
      <c r="K38" s="10" t="s">
        <v>38</v>
      </c>
      <c r="L38" s="12" t="s">
        <v>57</v>
      </c>
    </row>
    <row r="39" spans="1:15" ht="15" x14ac:dyDescent="0.15">
      <c r="A39" s="2">
        <v>6.9444444444444397E-3</v>
      </c>
      <c r="B39" s="4" t="s">
        <v>88</v>
      </c>
      <c r="D39" s="45"/>
      <c r="E39" s="4"/>
      <c r="F39" s="34">
        <f>H38</f>
        <v>0.61458333333333326</v>
      </c>
      <c r="G39" s="29" t="s">
        <v>87</v>
      </c>
      <c r="H39" s="34">
        <f t="shared" si="4"/>
        <v>0.62152777777777768</v>
      </c>
      <c r="I39" s="43" t="s">
        <v>88</v>
      </c>
      <c r="J39" s="43"/>
      <c r="K39" s="8"/>
      <c r="L39" s="15"/>
    </row>
    <row r="40" spans="1:15" ht="15" x14ac:dyDescent="0.15">
      <c r="A40" s="2">
        <v>1.38888888888889E-2</v>
      </c>
      <c r="B40" s="4" t="s">
        <v>0</v>
      </c>
      <c r="C40" s="4"/>
      <c r="D40" s="45"/>
      <c r="E40" s="47" t="s">
        <v>197</v>
      </c>
      <c r="F40" s="33">
        <f t="shared" si="5"/>
        <v>0.62152777777777768</v>
      </c>
      <c r="G40" s="4" t="s">
        <v>87</v>
      </c>
      <c r="H40" s="33">
        <f t="shared" si="4"/>
        <v>0.63541666666666663</v>
      </c>
      <c r="I40" s="4" t="s">
        <v>0</v>
      </c>
      <c r="J40" s="4" t="s">
        <v>27</v>
      </c>
      <c r="K40" s="10" t="s">
        <v>59</v>
      </c>
      <c r="L40" s="12" t="s">
        <v>34</v>
      </c>
      <c r="O40" s="3">
        <v>12</v>
      </c>
    </row>
    <row r="41" spans="1:15" ht="15" x14ac:dyDescent="0.15">
      <c r="A41" s="2">
        <v>1.3888888888888888E-2</v>
      </c>
      <c r="B41" s="4" t="s">
        <v>0</v>
      </c>
      <c r="C41" s="4"/>
      <c r="D41" s="45"/>
      <c r="E41" s="47"/>
      <c r="F41" s="33">
        <f t="shared" si="5"/>
        <v>0.63541666666666663</v>
      </c>
      <c r="G41" s="4" t="s">
        <v>87</v>
      </c>
      <c r="H41" s="33">
        <f t="shared" si="4"/>
        <v>0.64930555555555547</v>
      </c>
      <c r="I41" s="4" t="s">
        <v>0</v>
      </c>
      <c r="J41" s="4" t="s">
        <v>151</v>
      </c>
      <c r="K41" s="10" t="s">
        <v>8</v>
      </c>
      <c r="L41" s="12" t="s">
        <v>110</v>
      </c>
      <c r="O41" s="3" t="s">
        <v>169</v>
      </c>
    </row>
    <row r="42" spans="1:15" ht="15" x14ac:dyDescent="0.15">
      <c r="A42" s="2">
        <v>1.0416666666666666E-2</v>
      </c>
      <c r="B42" s="4" t="s">
        <v>12</v>
      </c>
      <c r="C42" s="4"/>
      <c r="D42" s="45"/>
      <c r="E42" s="47"/>
      <c r="F42" s="33">
        <f t="shared" si="5"/>
        <v>0.64930555555555547</v>
      </c>
      <c r="G42" s="4" t="s">
        <v>87</v>
      </c>
      <c r="H42" s="33">
        <f t="shared" si="4"/>
        <v>0.6597222222222221</v>
      </c>
      <c r="I42" s="4" t="s">
        <v>12</v>
      </c>
      <c r="J42" s="4" t="s">
        <v>180</v>
      </c>
      <c r="K42" s="10" t="s">
        <v>108</v>
      </c>
      <c r="L42" s="12" t="s">
        <v>22</v>
      </c>
    </row>
    <row r="43" spans="1:15" ht="15" x14ac:dyDescent="0.15">
      <c r="A43" s="2">
        <v>6.9444444444444441E-3</v>
      </c>
      <c r="B43" s="4" t="s">
        <v>36</v>
      </c>
      <c r="C43" s="4"/>
      <c r="D43" s="45"/>
      <c r="E43" s="47"/>
      <c r="F43" s="33">
        <f>H42</f>
        <v>0.6597222222222221</v>
      </c>
      <c r="G43" s="4" t="s">
        <v>87</v>
      </c>
      <c r="H43" s="33">
        <f t="shared" si="4"/>
        <v>0.66666666666666652</v>
      </c>
      <c r="I43" s="4" t="s">
        <v>36</v>
      </c>
      <c r="J43" s="4" t="s">
        <v>109</v>
      </c>
      <c r="K43" s="10" t="s">
        <v>59</v>
      </c>
      <c r="L43" s="12" t="s">
        <v>58</v>
      </c>
    </row>
    <row r="44" spans="1:15" ht="15" x14ac:dyDescent="0.15">
      <c r="A44" s="2">
        <v>6.9444444444444397E-3</v>
      </c>
      <c r="B44" s="4" t="s">
        <v>36</v>
      </c>
      <c r="C44" s="4"/>
      <c r="D44" s="45"/>
      <c r="E44" s="47"/>
      <c r="F44" s="33">
        <f t="shared" si="5"/>
        <v>0.66666666666666652</v>
      </c>
      <c r="G44" s="4" t="s">
        <v>87</v>
      </c>
      <c r="H44" s="33">
        <f t="shared" si="4"/>
        <v>0.67361111111111094</v>
      </c>
      <c r="I44" s="4" t="s">
        <v>36</v>
      </c>
      <c r="J44" s="4" t="s">
        <v>40</v>
      </c>
      <c r="K44" s="10" t="s">
        <v>38</v>
      </c>
      <c r="L44" s="12" t="s">
        <v>189</v>
      </c>
      <c r="M44" s="4"/>
      <c r="N44" s="10"/>
      <c r="O44" s="31"/>
    </row>
    <row r="45" spans="1:15" ht="15" x14ac:dyDescent="0.15">
      <c r="A45" s="2">
        <v>6.9444444444444397E-3</v>
      </c>
      <c r="B45" s="4" t="s">
        <v>36</v>
      </c>
      <c r="C45" s="4"/>
      <c r="D45" s="45"/>
      <c r="E45" s="47"/>
      <c r="F45" s="33">
        <f t="shared" si="5"/>
        <v>0.67361111111111094</v>
      </c>
      <c r="G45" s="4" t="s">
        <v>87</v>
      </c>
      <c r="H45" s="33">
        <f t="shared" si="4"/>
        <v>0.68055555555555536</v>
      </c>
      <c r="I45" s="4" t="s">
        <v>36</v>
      </c>
      <c r="J45" s="4" t="s">
        <v>154</v>
      </c>
      <c r="K45" s="10" t="s">
        <v>8</v>
      </c>
      <c r="L45" s="12" t="s">
        <v>43</v>
      </c>
      <c r="O45" s="3" t="s">
        <v>169</v>
      </c>
    </row>
    <row r="46" spans="1:15" ht="15" x14ac:dyDescent="0.15">
      <c r="A46" s="2">
        <v>6.9444444444444397E-3</v>
      </c>
      <c r="B46" s="4" t="s">
        <v>36</v>
      </c>
      <c r="C46" s="4"/>
      <c r="D46" s="46"/>
      <c r="E46" s="48"/>
      <c r="F46" s="35">
        <f>H45</f>
        <v>0.68055555555555536</v>
      </c>
      <c r="G46" s="7" t="s">
        <v>87</v>
      </c>
      <c r="H46" s="35">
        <f t="shared" si="4"/>
        <v>0.68749999999999978</v>
      </c>
      <c r="I46" s="7" t="s">
        <v>36</v>
      </c>
      <c r="J46" s="7" t="s">
        <v>54</v>
      </c>
      <c r="K46" s="16" t="s">
        <v>120</v>
      </c>
      <c r="L46" s="13" t="s">
        <v>55</v>
      </c>
    </row>
    <row r="47" spans="1:15" s="5" customFormat="1" ht="15" x14ac:dyDescent="0.15">
      <c r="B47" s="14"/>
      <c r="D47" s="36"/>
      <c r="E47" s="36"/>
      <c r="F47" s="37"/>
      <c r="G47" s="14"/>
      <c r="H47" s="37"/>
      <c r="L47" s="14"/>
    </row>
    <row r="48" spans="1:15" ht="15" x14ac:dyDescent="0.15">
      <c r="A48" s="2">
        <v>1.3888888888888888E-2</v>
      </c>
      <c r="B48" s="4" t="s">
        <v>0</v>
      </c>
      <c r="C48" s="4"/>
      <c r="D48" s="44" t="s">
        <v>95</v>
      </c>
      <c r="E48" s="49" t="s">
        <v>198</v>
      </c>
      <c r="F48" s="32">
        <v>0.375</v>
      </c>
      <c r="G48" s="6" t="s">
        <v>87</v>
      </c>
      <c r="H48" s="32">
        <f t="shared" ref="H48:H59" si="6">F48+A48</f>
        <v>0.3888888888888889</v>
      </c>
      <c r="I48" s="6" t="s">
        <v>0</v>
      </c>
      <c r="J48" s="6" t="s">
        <v>150</v>
      </c>
      <c r="K48" s="9" t="s">
        <v>103</v>
      </c>
      <c r="L48" s="11" t="s">
        <v>31</v>
      </c>
    </row>
    <row r="49" spans="1:18" ht="15" x14ac:dyDescent="0.15">
      <c r="A49" s="2">
        <v>1.3888888888888888E-2</v>
      </c>
      <c r="B49" s="4" t="s">
        <v>0</v>
      </c>
      <c r="C49" s="4"/>
      <c r="D49" s="45"/>
      <c r="E49" s="47"/>
      <c r="F49" s="33">
        <f>H48</f>
        <v>0.3888888888888889</v>
      </c>
      <c r="G49" s="4" t="s">
        <v>87</v>
      </c>
      <c r="H49" s="33">
        <f t="shared" si="6"/>
        <v>0.40277777777777779</v>
      </c>
      <c r="I49" s="4" t="s">
        <v>0</v>
      </c>
      <c r="J49" s="4" t="s">
        <v>106</v>
      </c>
      <c r="K49" s="10" t="s">
        <v>8</v>
      </c>
      <c r="L49" s="12" t="s">
        <v>107</v>
      </c>
    </row>
    <row r="50" spans="1:18" ht="15" x14ac:dyDescent="0.15">
      <c r="A50" s="2">
        <v>1.0416666666666666E-2</v>
      </c>
      <c r="B50" s="4" t="s">
        <v>12</v>
      </c>
      <c r="C50" s="4"/>
      <c r="D50" s="45"/>
      <c r="E50" s="47"/>
      <c r="F50" s="33">
        <f>H49</f>
        <v>0.40277777777777779</v>
      </c>
      <c r="G50" s="4" t="s">
        <v>87</v>
      </c>
      <c r="H50" s="33">
        <f t="shared" si="6"/>
        <v>0.41319444444444448</v>
      </c>
      <c r="I50" s="4" t="s">
        <v>12</v>
      </c>
      <c r="J50" s="4" t="s">
        <v>182</v>
      </c>
      <c r="K50" s="10" t="s">
        <v>111</v>
      </c>
      <c r="L50" s="12" t="s">
        <v>19</v>
      </c>
      <c r="M50" s="4"/>
      <c r="N50" s="10"/>
      <c r="O50" s="31"/>
    </row>
    <row r="51" spans="1:18" ht="15" x14ac:dyDescent="0.15">
      <c r="A51" s="2">
        <v>6.9444444444444397E-3</v>
      </c>
      <c r="B51" s="4" t="s">
        <v>36</v>
      </c>
      <c r="C51" s="4"/>
      <c r="D51" s="45"/>
      <c r="E51" s="47"/>
      <c r="F51" s="33">
        <f t="shared" ref="F51:F53" si="7">H50</f>
        <v>0.41319444444444448</v>
      </c>
      <c r="G51" s="4" t="s">
        <v>87</v>
      </c>
      <c r="H51" s="33">
        <f t="shared" si="6"/>
        <v>0.4201388888888889</v>
      </c>
      <c r="I51" s="4" t="s">
        <v>36</v>
      </c>
      <c r="J51" s="4" t="s">
        <v>152</v>
      </c>
      <c r="K51" s="10" t="s">
        <v>11</v>
      </c>
      <c r="L51" s="12" t="s">
        <v>66</v>
      </c>
    </row>
    <row r="52" spans="1:18" ht="15" x14ac:dyDescent="0.15">
      <c r="A52" s="2">
        <v>6.9444444444444397E-3</v>
      </c>
      <c r="B52" s="4" t="s">
        <v>36</v>
      </c>
      <c r="C52" s="4"/>
      <c r="D52" s="45"/>
      <c r="E52" s="47"/>
      <c r="F52" s="33">
        <f t="shared" si="7"/>
        <v>0.4201388888888889</v>
      </c>
      <c r="G52" s="4" t="s">
        <v>87</v>
      </c>
      <c r="H52" s="33">
        <f t="shared" si="6"/>
        <v>0.42708333333333331</v>
      </c>
      <c r="I52" s="4" t="s">
        <v>36</v>
      </c>
      <c r="J52" s="4" t="s">
        <v>153</v>
      </c>
      <c r="K52" s="10" t="s">
        <v>112</v>
      </c>
      <c r="L52" s="12" t="s">
        <v>79</v>
      </c>
    </row>
    <row r="53" spans="1:18" ht="15" x14ac:dyDescent="0.15">
      <c r="A53" s="2">
        <v>6.9444444444444397E-3</v>
      </c>
      <c r="B53" s="4" t="s">
        <v>36</v>
      </c>
      <c r="C53" s="4"/>
      <c r="D53" s="45"/>
      <c r="E53" s="47"/>
      <c r="F53" s="33">
        <f t="shared" si="7"/>
        <v>0.42708333333333331</v>
      </c>
      <c r="G53" s="4"/>
      <c r="H53" s="33">
        <f t="shared" si="6"/>
        <v>0.43402777777777773</v>
      </c>
      <c r="I53" s="4" t="s">
        <v>36</v>
      </c>
      <c r="J53" s="4" t="s">
        <v>83</v>
      </c>
      <c r="K53" s="10" t="s">
        <v>85</v>
      </c>
      <c r="L53" s="10" t="s">
        <v>84</v>
      </c>
    </row>
    <row r="54" spans="1:18" ht="15" x14ac:dyDescent="0.15">
      <c r="A54" s="2">
        <v>6.9444444444444397E-3</v>
      </c>
      <c r="B54" s="4" t="s">
        <v>88</v>
      </c>
      <c r="C54" s="4"/>
      <c r="D54" s="45"/>
      <c r="E54" s="4"/>
      <c r="F54" s="34">
        <f>H53</f>
        <v>0.43402777777777773</v>
      </c>
      <c r="G54" s="29" t="s">
        <v>87</v>
      </c>
      <c r="H54" s="34">
        <f t="shared" si="6"/>
        <v>0.44097222222222215</v>
      </c>
      <c r="I54" s="43" t="s">
        <v>88</v>
      </c>
      <c r="J54" s="43"/>
      <c r="K54" s="29"/>
      <c r="L54" s="15"/>
    </row>
    <row r="55" spans="1:18" ht="15" x14ac:dyDescent="0.15">
      <c r="A55" s="2">
        <v>1.38888888888889E-2</v>
      </c>
      <c r="B55" s="4" t="s">
        <v>0</v>
      </c>
      <c r="C55" s="4"/>
      <c r="D55" s="45"/>
      <c r="E55" s="47" t="s">
        <v>199</v>
      </c>
      <c r="F55" s="33">
        <f t="shared" ref="F55:F59" si="8">H54</f>
        <v>0.44097222222222215</v>
      </c>
      <c r="G55" s="4" t="s">
        <v>87</v>
      </c>
      <c r="H55" s="33">
        <f t="shared" si="6"/>
        <v>0.45486111111111105</v>
      </c>
      <c r="I55" s="4" t="s">
        <v>0</v>
      </c>
      <c r="J55" s="4" t="s">
        <v>155</v>
      </c>
      <c r="K55" s="10" t="s">
        <v>61</v>
      </c>
      <c r="L55" s="12" t="s">
        <v>60</v>
      </c>
    </row>
    <row r="56" spans="1:18" ht="15" x14ac:dyDescent="0.15">
      <c r="A56" s="2">
        <v>1.0416666666666666E-2</v>
      </c>
      <c r="B56" s="4" t="s">
        <v>12</v>
      </c>
      <c r="C56" s="4"/>
      <c r="D56" s="45"/>
      <c r="E56" s="47"/>
      <c r="F56" s="33">
        <f t="shared" si="8"/>
        <v>0.45486111111111105</v>
      </c>
      <c r="G56" s="4" t="s">
        <v>87</v>
      </c>
      <c r="H56" s="33">
        <f t="shared" si="6"/>
        <v>0.46527777777777773</v>
      </c>
      <c r="I56" s="4" t="s">
        <v>12</v>
      </c>
      <c r="J56" s="4" t="s">
        <v>156</v>
      </c>
      <c r="K56" s="10" t="s">
        <v>1</v>
      </c>
      <c r="L56" s="12" t="s">
        <v>23</v>
      </c>
    </row>
    <row r="57" spans="1:18" ht="15" x14ac:dyDescent="0.15">
      <c r="A57" s="2">
        <v>1.0416666666666666E-2</v>
      </c>
      <c r="B57" s="4" t="s">
        <v>12</v>
      </c>
      <c r="C57" s="4"/>
      <c r="D57" s="45"/>
      <c r="E57" s="47"/>
      <c r="F57" s="33">
        <f t="shared" si="8"/>
        <v>0.46527777777777773</v>
      </c>
      <c r="G57" s="4" t="s">
        <v>87</v>
      </c>
      <c r="H57" s="33">
        <f t="shared" si="6"/>
        <v>0.47569444444444442</v>
      </c>
      <c r="I57" s="4" t="s">
        <v>12</v>
      </c>
      <c r="J57" s="4" t="s">
        <v>157</v>
      </c>
      <c r="K57" s="10" t="s">
        <v>118</v>
      </c>
      <c r="L57" s="12" t="s">
        <v>121</v>
      </c>
    </row>
    <row r="58" spans="1:18" ht="15" x14ac:dyDescent="0.15">
      <c r="A58" s="2">
        <v>1.0416666666666666E-2</v>
      </c>
      <c r="B58" s="4" t="s">
        <v>12</v>
      </c>
      <c r="C58" s="4"/>
      <c r="D58" s="45"/>
      <c r="E58" s="47"/>
      <c r="F58" s="33">
        <f t="shared" si="8"/>
        <v>0.47569444444444442</v>
      </c>
      <c r="G58" s="4" t="s">
        <v>87</v>
      </c>
      <c r="H58" s="33">
        <f t="shared" si="6"/>
        <v>0.4861111111111111</v>
      </c>
      <c r="I58" s="4" t="s">
        <v>12</v>
      </c>
      <c r="J58" s="4" t="s">
        <v>183</v>
      </c>
      <c r="K58" s="10" t="s">
        <v>1</v>
      </c>
      <c r="L58" s="12" t="s">
        <v>24</v>
      </c>
    </row>
    <row r="59" spans="1:18" ht="15" x14ac:dyDescent="0.15">
      <c r="A59" s="2">
        <v>6.9444444444444397E-3</v>
      </c>
      <c r="B59" s="4" t="s">
        <v>36</v>
      </c>
      <c r="C59" s="4"/>
      <c r="D59" s="46"/>
      <c r="E59" s="48"/>
      <c r="F59" s="35">
        <f t="shared" si="8"/>
        <v>0.4861111111111111</v>
      </c>
      <c r="G59" s="7" t="s">
        <v>87</v>
      </c>
      <c r="H59" s="35">
        <f t="shared" si="6"/>
        <v>0.49305555555555552</v>
      </c>
      <c r="I59" s="7" t="s">
        <v>36</v>
      </c>
      <c r="J59" s="7" t="s">
        <v>158</v>
      </c>
      <c r="K59" s="16" t="s">
        <v>68</v>
      </c>
      <c r="L59" s="13" t="s">
        <v>73</v>
      </c>
    </row>
    <row r="60" spans="1:18" s="5" customFormat="1" ht="15" x14ac:dyDescent="0.15">
      <c r="B60" s="14"/>
      <c r="D60" s="36"/>
      <c r="E60" s="36"/>
      <c r="F60" s="14"/>
      <c r="G60" s="14"/>
      <c r="H60" s="14"/>
      <c r="L60" s="14"/>
    </row>
    <row r="61" spans="1:18" ht="15" customHeight="1" x14ac:dyDescent="0.15">
      <c r="A61" s="2">
        <v>1.3888888888888888E-2</v>
      </c>
      <c r="B61" s="4" t="s">
        <v>0</v>
      </c>
      <c r="C61" s="4"/>
      <c r="D61" s="44" t="s">
        <v>94</v>
      </c>
      <c r="E61" s="49" t="s">
        <v>200</v>
      </c>
      <c r="F61" s="32">
        <v>0.54166666666666663</v>
      </c>
      <c r="G61" s="6" t="s">
        <v>87</v>
      </c>
      <c r="H61" s="32">
        <f t="shared" ref="H61:H77" si="9">F61+A61</f>
        <v>0.55555555555555547</v>
      </c>
      <c r="I61" s="6" t="s">
        <v>0</v>
      </c>
      <c r="J61" s="6" t="s">
        <v>159</v>
      </c>
      <c r="K61" s="9" t="s">
        <v>97</v>
      </c>
      <c r="L61" s="11" t="s">
        <v>81</v>
      </c>
    </row>
    <row r="62" spans="1:18" ht="14.45" customHeight="1" x14ac:dyDescent="0.15">
      <c r="A62" s="2">
        <v>1.3888888888888888E-2</v>
      </c>
      <c r="B62" s="4" t="s">
        <v>0</v>
      </c>
      <c r="C62" s="4"/>
      <c r="D62" s="45"/>
      <c r="E62" s="47"/>
      <c r="F62" s="33">
        <f>H61</f>
        <v>0.55555555555555547</v>
      </c>
      <c r="G62" s="4" t="s">
        <v>87</v>
      </c>
      <c r="H62" s="33">
        <f t="shared" si="9"/>
        <v>0.56944444444444431</v>
      </c>
      <c r="I62" s="4" t="s">
        <v>0</v>
      </c>
      <c r="J62" s="4" t="s">
        <v>160</v>
      </c>
      <c r="K62" s="10" t="s">
        <v>3</v>
      </c>
      <c r="L62" s="12" t="s">
        <v>89</v>
      </c>
    </row>
    <row r="63" spans="1:18" ht="14.45" customHeight="1" x14ac:dyDescent="0.15">
      <c r="A63" s="2">
        <v>1.0416666666666666E-2</v>
      </c>
      <c r="B63" s="4" t="s">
        <v>12</v>
      </c>
      <c r="C63" s="4"/>
      <c r="D63" s="45"/>
      <c r="E63" s="47"/>
      <c r="F63" s="33">
        <f>H62</f>
        <v>0.56944444444444431</v>
      </c>
      <c r="G63" s="4" t="s">
        <v>87</v>
      </c>
      <c r="H63" s="33">
        <f t="shared" si="9"/>
        <v>0.57986111111111094</v>
      </c>
      <c r="I63" s="4" t="s">
        <v>12</v>
      </c>
      <c r="J63" s="28" t="s">
        <v>13</v>
      </c>
      <c r="K63" s="17" t="s">
        <v>105</v>
      </c>
      <c r="L63" s="12" t="s">
        <v>28</v>
      </c>
      <c r="P63" s="28"/>
      <c r="Q63" s="17"/>
      <c r="R63" s="12"/>
    </row>
    <row r="64" spans="1:18" ht="14.45" customHeight="1" x14ac:dyDescent="0.15">
      <c r="A64" s="2">
        <v>1.0416666666666666E-2</v>
      </c>
      <c r="B64" s="4" t="s">
        <v>171</v>
      </c>
      <c r="C64" s="4"/>
      <c r="D64" s="45"/>
      <c r="E64" s="47"/>
      <c r="F64" s="33">
        <f t="shared" ref="F64:F67" si="10">H63</f>
        <v>0.57986111111111094</v>
      </c>
      <c r="G64" s="4" t="s">
        <v>87</v>
      </c>
      <c r="H64" s="33">
        <f t="shared" si="9"/>
        <v>0.59027777777777757</v>
      </c>
      <c r="I64" s="4" t="s">
        <v>171</v>
      </c>
      <c r="J64" s="4" t="s">
        <v>184</v>
      </c>
      <c r="K64" s="10" t="s">
        <v>1</v>
      </c>
      <c r="L64" s="12" t="s">
        <v>78</v>
      </c>
      <c r="M64" s="4"/>
      <c r="N64" s="10"/>
      <c r="O64" s="31"/>
    </row>
    <row r="65" spans="1:15" ht="14.45" customHeight="1" x14ac:dyDescent="0.15">
      <c r="A65" s="2">
        <v>6.9444444444444397E-3</v>
      </c>
      <c r="B65" s="4" t="s">
        <v>36</v>
      </c>
      <c r="C65" s="4"/>
      <c r="D65" s="45"/>
      <c r="E65" s="47"/>
      <c r="F65" s="33">
        <f t="shared" si="10"/>
        <v>0.59027777777777757</v>
      </c>
      <c r="G65" s="4" t="s">
        <v>87</v>
      </c>
      <c r="H65" s="33">
        <f t="shared" si="9"/>
        <v>0.59722222222222199</v>
      </c>
      <c r="I65" s="4" t="s">
        <v>36</v>
      </c>
      <c r="J65" s="4" t="s">
        <v>161</v>
      </c>
      <c r="K65" s="10" t="s">
        <v>68</v>
      </c>
      <c r="L65" s="12" t="s">
        <v>67</v>
      </c>
    </row>
    <row r="66" spans="1:15" ht="14.45" customHeight="1" x14ac:dyDescent="0.15">
      <c r="A66" s="2">
        <v>6.9444444444444397E-3</v>
      </c>
      <c r="B66" s="4" t="s">
        <v>36</v>
      </c>
      <c r="C66" s="4"/>
      <c r="D66" s="45"/>
      <c r="E66" s="47"/>
      <c r="F66" s="33">
        <f t="shared" si="10"/>
        <v>0.59722222222222199</v>
      </c>
      <c r="G66" s="4" t="s">
        <v>87</v>
      </c>
      <c r="H66" s="33">
        <f t="shared" si="9"/>
        <v>0.60416666666666641</v>
      </c>
      <c r="I66" s="4" t="s">
        <v>175</v>
      </c>
      <c r="J66" s="4" t="s">
        <v>172</v>
      </c>
      <c r="K66" s="10" t="s">
        <v>173</v>
      </c>
      <c r="L66" s="12" t="s">
        <v>174</v>
      </c>
    </row>
    <row r="67" spans="1:15" ht="14.45" customHeight="1" x14ac:dyDescent="0.15">
      <c r="A67" s="2">
        <v>6.9444444444444397E-3</v>
      </c>
      <c r="B67" s="4" t="s">
        <v>36</v>
      </c>
      <c r="C67" s="4"/>
      <c r="D67" s="45"/>
      <c r="E67" s="47"/>
      <c r="F67" s="38">
        <f t="shared" si="10"/>
        <v>0.60416666666666641</v>
      </c>
      <c r="G67" s="19" t="s">
        <v>87</v>
      </c>
      <c r="H67" s="38">
        <f t="shared" ref="H67:H68" si="11">F67+A67</f>
        <v>0.61111111111111083</v>
      </c>
      <c r="I67" s="4" t="s">
        <v>36</v>
      </c>
      <c r="J67" s="4" t="s">
        <v>144</v>
      </c>
      <c r="K67" s="10" t="s">
        <v>134</v>
      </c>
      <c r="L67" s="12" t="s">
        <v>135</v>
      </c>
    </row>
    <row r="68" spans="1:15" ht="14.45" customHeight="1" x14ac:dyDescent="0.15">
      <c r="A68" s="2">
        <v>6.9444444444444397E-3</v>
      </c>
      <c r="B68" s="4" t="s">
        <v>36</v>
      </c>
      <c r="C68" s="4"/>
      <c r="D68" s="45"/>
      <c r="E68" s="47"/>
      <c r="F68" s="33">
        <f>H67</f>
        <v>0.61111111111111083</v>
      </c>
      <c r="G68" s="4" t="s">
        <v>87</v>
      </c>
      <c r="H68" s="33">
        <f t="shared" si="11"/>
        <v>0.61805555555555525</v>
      </c>
      <c r="I68" s="4" t="s">
        <v>36</v>
      </c>
      <c r="J68" s="4" t="s">
        <v>162</v>
      </c>
      <c r="K68" s="10" t="s">
        <v>77</v>
      </c>
      <c r="L68" s="24" t="s">
        <v>62</v>
      </c>
    </row>
    <row r="69" spans="1:15" ht="14.45" customHeight="1" x14ac:dyDescent="0.15">
      <c r="A69" s="2">
        <v>6.9444444444444397E-3</v>
      </c>
      <c r="B69" s="4" t="s">
        <v>113</v>
      </c>
      <c r="D69" s="45"/>
      <c r="E69" s="4"/>
      <c r="F69" s="34">
        <f t="shared" ref="F69:F77" si="12">H68</f>
        <v>0.61805555555555525</v>
      </c>
      <c r="G69" s="29" t="s">
        <v>87</v>
      </c>
      <c r="H69" s="34">
        <f t="shared" si="9"/>
        <v>0.62499999999999967</v>
      </c>
      <c r="I69" s="43" t="s">
        <v>88</v>
      </c>
      <c r="J69" s="43"/>
      <c r="K69" s="8"/>
      <c r="L69" s="15"/>
    </row>
    <row r="70" spans="1:15" ht="14.45" customHeight="1" x14ac:dyDescent="0.15">
      <c r="A70" s="2">
        <v>1.3888888888888888E-2</v>
      </c>
      <c r="B70" s="4" t="s">
        <v>0</v>
      </c>
      <c r="C70" s="4"/>
      <c r="D70" s="45"/>
      <c r="E70" s="47" t="s">
        <v>201</v>
      </c>
      <c r="F70" s="33">
        <f t="shared" si="12"/>
        <v>0.62499999999999967</v>
      </c>
      <c r="G70" s="4" t="s">
        <v>87</v>
      </c>
      <c r="H70" s="33">
        <f t="shared" si="9"/>
        <v>0.63888888888888851</v>
      </c>
      <c r="I70" s="4" t="s">
        <v>0</v>
      </c>
      <c r="J70" s="4" t="s">
        <v>163</v>
      </c>
      <c r="K70" s="10" t="s">
        <v>68</v>
      </c>
      <c r="L70" s="12" t="s">
        <v>148</v>
      </c>
    </row>
    <row r="71" spans="1:15" ht="14.45" customHeight="1" x14ac:dyDescent="0.15">
      <c r="A71" s="2">
        <v>1.3888888888888888E-2</v>
      </c>
      <c r="B71" s="4" t="s">
        <v>0</v>
      </c>
      <c r="C71" s="4"/>
      <c r="D71" s="45"/>
      <c r="E71" s="47"/>
      <c r="F71" s="33">
        <f t="shared" si="12"/>
        <v>0.63888888888888851</v>
      </c>
      <c r="G71" s="4" t="s">
        <v>87</v>
      </c>
      <c r="H71" s="33">
        <f t="shared" si="9"/>
        <v>0.65277777777777735</v>
      </c>
      <c r="I71" s="4" t="s">
        <v>0</v>
      </c>
      <c r="J71" s="4" t="s">
        <v>176</v>
      </c>
      <c r="K71" s="10" t="s">
        <v>103</v>
      </c>
      <c r="L71" s="12" t="s">
        <v>86</v>
      </c>
    </row>
    <row r="72" spans="1:15" s="21" customFormat="1" ht="14.45" customHeight="1" x14ac:dyDescent="0.15">
      <c r="A72" s="18">
        <v>1.0416666666666666E-2</v>
      </c>
      <c r="B72" s="19" t="s">
        <v>12</v>
      </c>
      <c r="C72" s="19"/>
      <c r="D72" s="45"/>
      <c r="E72" s="47"/>
      <c r="F72" s="33">
        <f t="shared" si="12"/>
        <v>0.65277777777777735</v>
      </c>
      <c r="G72" s="19" t="s">
        <v>87</v>
      </c>
      <c r="H72" s="38">
        <f t="shared" si="9"/>
        <v>0.66319444444444398</v>
      </c>
      <c r="I72" s="19" t="s">
        <v>12</v>
      </c>
      <c r="J72" s="4" t="s">
        <v>185</v>
      </c>
      <c r="K72" s="10" t="s">
        <v>3</v>
      </c>
      <c r="L72" s="25" t="s">
        <v>20</v>
      </c>
      <c r="O72" s="21">
        <v>13</v>
      </c>
    </row>
    <row r="73" spans="1:15" ht="14.45" customHeight="1" x14ac:dyDescent="0.15">
      <c r="A73" s="2">
        <v>6.9444444444444397E-3</v>
      </c>
      <c r="B73" s="4" t="s">
        <v>36</v>
      </c>
      <c r="C73" s="4"/>
      <c r="D73" s="45"/>
      <c r="E73" s="47"/>
      <c r="F73" s="33">
        <f t="shared" si="12"/>
        <v>0.66319444444444398</v>
      </c>
      <c r="G73" s="4" t="s">
        <v>87</v>
      </c>
      <c r="H73" s="33">
        <f t="shared" si="9"/>
        <v>0.6701388888888884</v>
      </c>
      <c r="I73" s="4" t="s">
        <v>36</v>
      </c>
      <c r="J73" s="4" t="s">
        <v>164</v>
      </c>
      <c r="K73" s="10" t="s">
        <v>119</v>
      </c>
      <c r="L73" s="12" t="s">
        <v>65</v>
      </c>
    </row>
    <row r="74" spans="1:15" ht="14.45" customHeight="1" x14ac:dyDescent="0.15">
      <c r="A74" s="2">
        <v>6.9444444444444397E-3</v>
      </c>
      <c r="B74" s="4" t="s">
        <v>36</v>
      </c>
      <c r="C74" s="4"/>
      <c r="D74" s="45"/>
      <c r="E74" s="47"/>
      <c r="F74" s="33">
        <f t="shared" si="12"/>
        <v>0.6701388888888884</v>
      </c>
      <c r="G74" s="4" t="s">
        <v>87</v>
      </c>
      <c r="H74" s="33">
        <f t="shared" si="9"/>
        <v>0.67708333333333282</v>
      </c>
      <c r="I74" s="4" t="s">
        <v>36</v>
      </c>
      <c r="J74" s="4" t="s">
        <v>165</v>
      </c>
      <c r="K74" s="10" t="s">
        <v>72</v>
      </c>
      <c r="L74" s="12" t="s">
        <v>71</v>
      </c>
    </row>
    <row r="75" spans="1:15" ht="14.45" customHeight="1" x14ac:dyDescent="0.15">
      <c r="A75" s="2">
        <v>6.9444444444444397E-3</v>
      </c>
      <c r="B75" s="4" t="s">
        <v>36</v>
      </c>
      <c r="C75" s="4"/>
      <c r="D75" s="45"/>
      <c r="E75" s="47"/>
      <c r="F75" s="33">
        <f t="shared" si="12"/>
        <v>0.67708333333333282</v>
      </c>
      <c r="G75" s="4" t="s">
        <v>87</v>
      </c>
      <c r="H75" s="33">
        <f t="shared" si="9"/>
        <v>0.68402777777777724</v>
      </c>
      <c r="I75" s="4" t="s">
        <v>36</v>
      </c>
      <c r="J75" s="4" t="s">
        <v>166</v>
      </c>
      <c r="K75" s="10" t="s">
        <v>117</v>
      </c>
      <c r="L75" s="24" t="s">
        <v>74</v>
      </c>
    </row>
    <row r="76" spans="1:15" s="21" customFormat="1" ht="14.45" customHeight="1" x14ac:dyDescent="0.15">
      <c r="A76" s="18">
        <v>6.9444444444444397E-3</v>
      </c>
      <c r="B76" s="19" t="s">
        <v>36</v>
      </c>
      <c r="C76" s="19"/>
      <c r="D76" s="45"/>
      <c r="E76" s="47"/>
      <c r="F76" s="33">
        <f t="shared" si="12"/>
        <v>0.68402777777777724</v>
      </c>
      <c r="G76" s="19" t="s">
        <v>87</v>
      </c>
      <c r="H76" s="38">
        <f t="shared" si="9"/>
        <v>0.69097222222222165</v>
      </c>
      <c r="I76" s="19" t="s">
        <v>36</v>
      </c>
      <c r="J76" s="4" t="s">
        <v>167</v>
      </c>
      <c r="K76" s="10" t="s">
        <v>134</v>
      </c>
      <c r="L76" s="24" t="s">
        <v>136</v>
      </c>
    </row>
    <row r="77" spans="1:15" ht="14.45" customHeight="1" x14ac:dyDescent="0.15">
      <c r="A77" s="18">
        <v>6.9444444444444397E-3</v>
      </c>
      <c r="B77" s="19" t="s">
        <v>36</v>
      </c>
      <c r="C77" s="19"/>
      <c r="D77" s="46"/>
      <c r="E77" s="39"/>
      <c r="F77" s="33">
        <f t="shared" si="12"/>
        <v>0.69097222222222165</v>
      </c>
      <c r="G77" s="20" t="s">
        <v>87</v>
      </c>
      <c r="H77" s="40">
        <f t="shared" si="9"/>
        <v>0.69791666666666607</v>
      </c>
      <c r="I77" s="20" t="s">
        <v>36</v>
      </c>
      <c r="J77" s="7" t="s">
        <v>168</v>
      </c>
      <c r="K77" s="16" t="s">
        <v>125</v>
      </c>
      <c r="L77" s="26" t="s">
        <v>126</v>
      </c>
    </row>
    <row r="78" spans="1:15" x14ac:dyDescent="0.15">
      <c r="F78" s="41"/>
    </row>
  </sheetData>
  <mergeCells count="20">
    <mergeCell ref="I9:J9"/>
    <mergeCell ref="E40:E46"/>
    <mergeCell ref="E33:E38"/>
    <mergeCell ref="E25:E31"/>
    <mergeCell ref="I24:J24"/>
    <mergeCell ref="I39:J39"/>
    <mergeCell ref="E10:E17"/>
    <mergeCell ref="D19:D31"/>
    <mergeCell ref="D2:D17"/>
    <mergeCell ref="D33:D46"/>
    <mergeCell ref="E19:E23"/>
    <mergeCell ref="E2:E8"/>
    <mergeCell ref="I69:J69"/>
    <mergeCell ref="D48:D59"/>
    <mergeCell ref="E55:E59"/>
    <mergeCell ref="E61:E68"/>
    <mergeCell ref="E70:E76"/>
    <mergeCell ref="I54:J54"/>
    <mergeCell ref="E48:E53"/>
    <mergeCell ref="D61:D77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IWBE2024 PROGRAMME</vt:lpstr>
    </vt:vector>
  </TitlesOfParts>
  <Company>神州网信技术有限公司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Ximei</dc:creator>
  <cp:lastModifiedBy>LJH</cp:lastModifiedBy>
  <cp:lastPrinted>2024-09-29T08:23:03Z</cp:lastPrinted>
  <dcterms:created xsi:type="dcterms:W3CDTF">2024-04-11T06:14:59Z</dcterms:created>
  <dcterms:modified xsi:type="dcterms:W3CDTF">2024-11-02T08:21:03Z</dcterms:modified>
</cp:coreProperties>
</file>